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0170" activeTab="0"/>
  </bookViews>
  <sheets>
    <sheet name="Suivi-CP" sheetId="1" r:id="rId1"/>
    <sheet name="Suivi-MembresCP" sheetId="2" r:id="rId2"/>
    <sheet name="Feuil3" sheetId="3" r:id="rId3"/>
  </sheets>
  <definedNames>
    <definedName name="_xlnm._FilterDatabase" localSheetId="0" hidden="1">'Suivi-CP'!$A$3:$J$7</definedName>
    <definedName name="_xlnm._FilterDatabase" localSheetId="1" hidden="1">'Suivi-MembresCP'!$A$1:$Q$55</definedName>
    <definedName name="_xlnm.Print_Titles" localSheetId="1">'Suivi-MembresCP'!$1:$1</definedName>
  </definedNames>
  <calcPr fullCalcOnLoad="1"/>
</workbook>
</file>

<file path=xl/sharedStrings.xml><?xml version="1.0" encoding="utf-8"?>
<sst xmlns="http://schemas.openxmlformats.org/spreadsheetml/2006/main" count="754" uniqueCount="287">
  <si>
    <t>Date du CP</t>
  </si>
  <si>
    <t>Présentation projets</t>
  </si>
  <si>
    <t>Nbre d'opération programmées</t>
  </si>
  <si>
    <t>Nbre d'opération pour Avis d'opportunité</t>
  </si>
  <si>
    <t>Nbre d'opérations ajournées</t>
  </si>
  <si>
    <t>NON</t>
  </si>
  <si>
    <t>Nbre de voix autorisées</t>
  </si>
  <si>
    <t>Nombre de membres présents (tit + suppl)</t>
  </si>
  <si>
    <t>OUI</t>
  </si>
  <si>
    <t>Quorum atteint</t>
  </si>
  <si>
    <t>Nom</t>
  </si>
  <si>
    <t>Prénom</t>
  </si>
  <si>
    <t>Structure</t>
  </si>
  <si>
    <t>Fonction au CP</t>
  </si>
  <si>
    <t>Courriel</t>
  </si>
  <si>
    <t>Téléphone</t>
  </si>
  <si>
    <t>Statut CP</t>
  </si>
  <si>
    <t>Comité de programmation 13/03/07</t>
  </si>
  <si>
    <t>Comité de programmation 03/07/09</t>
  </si>
  <si>
    <t>Classeur</t>
  </si>
  <si>
    <t>Rencontre membre CP</t>
  </si>
  <si>
    <t>Observations</t>
  </si>
  <si>
    <t>ALEXANDRE</t>
  </si>
  <si>
    <t>Marie</t>
  </si>
  <si>
    <t>Hélianthe</t>
  </si>
  <si>
    <t>Directrice d’Hélianthe</t>
  </si>
  <si>
    <t>m.alexandre@helianthe.org</t>
  </si>
  <si>
    <t>Suppléant</t>
  </si>
  <si>
    <t>BAILLOUD</t>
  </si>
  <si>
    <t>Pierre</t>
  </si>
  <si>
    <t>Communauté de Communes 
de Treffort en Revermont</t>
  </si>
  <si>
    <t>Elu CC Treffort en Revermont</t>
  </si>
  <si>
    <t>mairie@meillonnas.fr</t>
  </si>
  <si>
    <t>Chambre de Commerce 
et d'Industrie</t>
  </si>
  <si>
    <t>Titulaire</t>
  </si>
  <si>
    <t>BARRIER</t>
  </si>
  <si>
    <t>Pascal</t>
  </si>
  <si>
    <t>Acteur touristique</t>
  </si>
  <si>
    <t>BOUILLOUX</t>
  </si>
  <si>
    <t>Yves</t>
  </si>
  <si>
    <t>Communauté d'Agglomération</t>
  </si>
  <si>
    <t>Vice-président de l’agglomération de Bourg-en-Bresse</t>
  </si>
  <si>
    <t>mairie-montcet@wanadoo.fr</t>
  </si>
  <si>
    <t>BOURGE</t>
  </si>
  <si>
    <t>Hervé</t>
  </si>
  <si>
    <t>Communauté de Communes 
des Bords de Veyle</t>
  </si>
  <si>
    <t>Vice-président de la CC des Bords de Veyle</t>
  </si>
  <si>
    <t>hbourge@euroserum.com</t>
  </si>
  <si>
    <t>BUCILLIAT</t>
  </si>
  <si>
    <t>Michel</t>
  </si>
  <si>
    <t xml:space="preserve">Chambre des métiers </t>
  </si>
  <si>
    <t>Vice-président Chambre de Métiers</t>
  </si>
  <si>
    <t>bucillatmichel@wanadoo.fr</t>
  </si>
  <si>
    <t>04 74 55 60 35
06 80 33 86 57</t>
  </si>
  <si>
    <t>21/07/2009 à 8h30 à Cap 3B</t>
  </si>
  <si>
    <t>CAPDECOMME</t>
  </si>
  <si>
    <t>Christian</t>
  </si>
  <si>
    <t>Office de Tourisme</t>
  </si>
  <si>
    <t>Président Office de Tourisme de Vonnas</t>
  </si>
  <si>
    <t>otvonnas@club-internet.fr</t>
  </si>
  <si>
    <t xml:space="preserve">CARRIERE </t>
  </si>
  <si>
    <t>Florent</t>
  </si>
  <si>
    <t>Ingénieur conseil d’Hélianthe</t>
  </si>
  <si>
    <t>info@helianthe.org</t>
  </si>
  <si>
    <t>COLAS</t>
  </si>
  <si>
    <t>Christiane</t>
  </si>
  <si>
    <t>Communauté de Communes 
de Montrevel en Bresse</t>
  </si>
  <si>
    <t>Vice-Présidente CC de Montrevel-en-Bresse / Vice-Présidente Cap 3B</t>
  </si>
  <si>
    <t>jean.colas@altinet.fr</t>
  </si>
  <si>
    <t xml:space="preserve">CORMORECHE </t>
  </si>
  <si>
    <t>Président de la Chambre de Métiers</t>
  </si>
  <si>
    <t>contact@cma-ain.fr</t>
  </si>
  <si>
    <t xml:space="preserve">DEBAT </t>
  </si>
  <si>
    <t>Jean-François</t>
  </si>
  <si>
    <t xml:space="preserve">Syndicat Mixte Cap 3B </t>
  </si>
  <si>
    <t>maire@ville-bourg-en-bresse.fr</t>
  </si>
  <si>
    <t xml:space="preserve">DESBOIS </t>
  </si>
  <si>
    <t xml:space="preserve">Luc </t>
  </si>
  <si>
    <t>Association "Revermont  Pays à Vivre"</t>
  </si>
  <si>
    <t>Président association « Revermont Pays à Vivre »</t>
  </si>
  <si>
    <t>marie.luc.desbois@orange.fr</t>
  </si>
  <si>
    <t>DUCOLOMB</t>
  </si>
  <si>
    <t>François</t>
  </si>
  <si>
    <t>Groupement de Sylviculture Bresse Dombes Revermont</t>
  </si>
  <si>
    <t>Président du groupement des sylviculteurs Bresse Revermont Val de Saône</t>
  </si>
  <si>
    <t>ducolomb.francois@orange.fr</t>
  </si>
  <si>
    <t>04 74 45 47 57</t>
  </si>
  <si>
    <t xml:space="preserve">Fédération des Œuvres Laïques </t>
  </si>
  <si>
    <t>Secrétaire Générale Fédération des Œuvres Laïques</t>
  </si>
  <si>
    <t xml:space="preserve">FAVIER </t>
  </si>
  <si>
    <t>Jean-Marc</t>
  </si>
  <si>
    <t xml:space="preserve">Labyrinthe Végétal </t>
  </si>
  <si>
    <t>flfavier@wanadoo.fr</t>
  </si>
  <si>
    <t>FEILLENS</t>
  </si>
  <si>
    <t xml:space="preserve">Christophe </t>
  </si>
  <si>
    <t>Président Office de Tourisme de Bourg-en-Bresse</t>
  </si>
  <si>
    <t xml:space="preserve">FLOCHON </t>
  </si>
  <si>
    <t>Jean-Yves</t>
  </si>
  <si>
    <t>Communauté de Communes 
de La Vallière</t>
  </si>
  <si>
    <t>Vice-président de la CC de la Vallière</t>
  </si>
  <si>
    <t>commune.ceyzeriat@wanadoo.fr</t>
  </si>
  <si>
    <t xml:space="preserve">FONTAINE </t>
  </si>
  <si>
    <t xml:space="preserve">Syndicat Mixte Cap3B </t>
  </si>
  <si>
    <t>VP Syndicat mixte Cap 3B</t>
  </si>
  <si>
    <t>courrier@agglo-bourgenbresse.fr</t>
  </si>
  <si>
    <t>04 74 24 75 15</t>
  </si>
  <si>
    <t xml:space="preserve">FROMONT </t>
  </si>
  <si>
    <t xml:space="preserve">Xavier </t>
  </si>
  <si>
    <t>Conseil local de Développement</t>
  </si>
  <si>
    <t>Vice-président CLD</t>
  </si>
  <si>
    <t>xavier.fromont@wanadoo.fr</t>
  </si>
  <si>
    <t>GALLET</t>
  </si>
  <si>
    <t>Centre Ain Initiatives</t>
  </si>
  <si>
    <t>Président Centre Ain Initiatives</t>
  </si>
  <si>
    <t>michel.gallet@fonlupt.service.fr</t>
  </si>
  <si>
    <t xml:space="preserve">GAVAND </t>
  </si>
  <si>
    <t xml:space="preserve">Claude </t>
  </si>
  <si>
    <t>claude.gavand@orange.fr</t>
  </si>
  <si>
    <t>GONDRET</t>
  </si>
  <si>
    <t>Lionel</t>
  </si>
  <si>
    <t>Laser game</t>
  </si>
  <si>
    <t>bourg@original-laser.com</t>
  </si>
  <si>
    <t>GONNU</t>
  </si>
  <si>
    <t>Christine</t>
  </si>
  <si>
    <t>Communauté de communes Chalaronne Centre</t>
  </si>
  <si>
    <t>Vice-Présidente CC Chalaronne Centre</t>
  </si>
  <si>
    <t>ch.gonnu@hotmail.fr</t>
  </si>
  <si>
    <t xml:space="preserve">GOUILLOUX </t>
  </si>
  <si>
    <t>Lucie</t>
  </si>
  <si>
    <t>Patrimoine des Pays de l'Ain</t>
  </si>
  <si>
    <t>Vice-présidente CLD</t>
  </si>
  <si>
    <t>patrimoinedespaysdelain@wanadoo.fr</t>
  </si>
  <si>
    <t>22/07/09 à 17h45 à Cap 3B</t>
  </si>
  <si>
    <t>JACQUET</t>
  </si>
  <si>
    <t>Claude</t>
  </si>
  <si>
    <t>Président de la CC des Bords de Veyle / VP Syndicat mixte de Cap 3B</t>
  </si>
  <si>
    <t>jacquet56@voila.fr</t>
  </si>
  <si>
    <t>JANICHON</t>
  </si>
  <si>
    <t>Liliane</t>
  </si>
  <si>
    <t xml:space="preserve">Chambre d'Agriculture </t>
  </si>
  <si>
    <t>Elue Chambre d’Agriculture</t>
  </si>
  <si>
    <t xml:space="preserve">liliane.janichon@wanadoo.fr </t>
  </si>
  <si>
    <t>04 74 45 47 02
06 07 11 99 89</t>
  </si>
  <si>
    <t xml:space="preserve">LACROIX </t>
  </si>
  <si>
    <t>Guillaume</t>
  </si>
  <si>
    <t>Conseil Général de l'Ain</t>
  </si>
  <si>
    <t>Vice-Président du Conseil général de l’Ain</t>
  </si>
  <si>
    <t xml:space="preserve">glacroix@alimentec.com </t>
  </si>
  <si>
    <t xml:space="preserve">LEVESQUE </t>
  </si>
  <si>
    <t>Stéphane</t>
  </si>
  <si>
    <t>Directeur Centre Ain Initiatives</t>
  </si>
  <si>
    <t>s.levesque@cai01.com</t>
  </si>
  <si>
    <t xml:space="preserve">Dominique </t>
  </si>
  <si>
    <t xml:space="preserve">Conseiller communautaire
CC de Montrevel-en-Bresse
</t>
  </si>
  <si>
    <t>mairiestmartinlechatel@wanadoo.fr</t>
  </si>
  <si>
    <t>04 74 30 92 42</t>
  </si>
  <si>
    <t>LUEZ</t>
  </si>
  <si>
    <t>Jean-Luc</t>
  </si>
  <si>
    <t xml:space="preserve">Président de la CC de La Vallière
VP Syndicat mixte Cap 3B
</t>
  </si>
  <si>
    <t>jlluez@wanadoo.fr</t>
  </si>
  <si>
    <t>MORANDAS</t>
  </si>
  <si>
    <t>Patrice</t>
  </si>
  <si>
    <t>Président CC Chalaronne Centre / VP Syndicat mixte Cap 3B</t>
  </si>
  <si>
    <t>cccc@cc-chalaronne-centre.org</t>
  </si>
  <si>
    <t xml:space="preserve">OLIVIER </t>
  </si>
  <si>
    <t xml:space="preserve">Jacques </t>
  </si>
  <si>
    <t>ja.olivier@orange.fr</t>
  </si>
  <si>
    <t xml:space="preserve">PABOUL </t>
  </si>
  <si>
    <t>Membre association « Revermont Pays à Vivre »</t>
  </si>
  <si>
    <t>stephane.paboul@orange.fr</t>
  </si>
  <si>
    <t xml:space="preserve">PARIOT </t>
  </si>
  <si>
    <t>Marc</t>
  </si>
  <si>
    <t>Elu Chambre d’Agriculture</t>
  </si>
  <si>
    <t>marc.pariot@orange.fr</t>
  </si>
  <si>
    <t>04 74 42 60 58
06 62 21 60 58</t>
  </si>
  <si>
    <t>PATUREL</t>
  </si>
  <si>
    <t>Guy</t>
  </si>
  <si>
    <t>Communauté de Communes 
Bresse Dombes Sud Revermont</t>
  </si>
  <si>
    <t>Membre CC Bresse Dombes Sud Revermont</t>
  </si>
  <si>
    <t>paturelguy01@free.fr</t>
  </si>
  <si>
    <t xml:space="preserve">PENICHON </t>
  </si>
  <si>
    <t>Bruno</t>
  </si>
  <si>
    <t>Président de la CC de Treffort en Revermont / VP Syndicat mixte Cap 3</t>
  </si>
  <si>
    <t>b.penichon@cma-ain.fr</t>
  </si>
  <si>
    <t>PERDRIX</t>
  </si>
  <si>
    <t>Alain</t>
  </si>
  <si>
    <t>Vice-Président CC Bresse Dombes Sud Revermont / Vice-Président Cap 3B</t>
  </si>
  <si>
    <t>alain.perdrix@wanadoo.fr</t>
  </si>
  <si>
    <t xml:space="preserve">PERDRIX </t>
  </si>
  <si>
    <t>Président du CLD</t>
  </si>
  <si>
    <t>perdrix.pierre@wanadoo.fr</t>
  </si>
  <si>
    <t xml:space="preserve">PERRON </t>
  </si>
  <si>
    <t>Denis</t>
  </si>
  <si>
    <t>denis.perron@cg01.fr</t>
  </si>
  <si>
    <t>A récupéré le classeur en comité syndical qui a eu lieu après</t>
  </si>
  <si>
    <t>PIERS</t>
  </si>
  <si>
    <t>Fanny</t>
  </si>
  <si>
    <t>Technicienne CRPF</t>
  </si>
  <si>
    <t>fanny.piers@crpf.fr</t>
  </si>
  <si>
    <t>QUIVET</t>
  </si>
  <si>
    <t>Bernard</t>
  </si>
  <si>
    <t>quivet.bernard@orange.fr</t>
  </si>
  <si>
    <t xml:space="preserve">RAVET </t>
  </si>
  <si>
    <t>michel.ravet@wanadoo.fr</t>
  </si>
  <si>
    <t xml:space="preserve">REY </t>
  </si>
  <si>
    <t>Jean-Claude</t>
  </si>
  <si>
    <t>Vice-président CCI</t>
  </si>
  <si>
    <t>jboyeaux@ain.cci.fr</t>
  </si>
  <si>
    <t>ROULIN</t>
  </si>
  <si>
    <t>Membre du CLD</t>
  </si>
  <si>
    <t>dominique.roulin@educagri.fr</t>
  </si>
  <si>
    <t>THIZY</t>
  </si>
  <si>
    <t>Administrateur d’Hélianthe</t>
  </si>
  <si>
    <t>thizy.marc@wanadoo.fr</t>
  </si>
  <si>
    <t>Président de Cap 3B</t>
  </si>
  <si>
    <t>CMA</t>
  </si>
  <si>
    <t>04 74 22 49 40</t>
  </si>
  <si>
    <t>04 74 50 12 64
06 81 38 29 67</t>
  </si>
  <si>
    <t xml:space="preserve">04/08: rappeler le 18/08: n'est pas certain d'avoir eu mes mails et LEader? Pas sûre qu'il sache  ce que c'est! </t>
  </si>
  <si>
    <t>RDV le 02/09/09 à 9h</t>
  </si>
  <si>
    <t>04/08: helianthe ferme jusqu'au 17/08</t>
  </si>
  <si>
    <t>est-ce qu'on le remplace comme au CLD?  Voir avec Patrick et P. PERDRIX</t>
  </si>
  <si>
    <t>04 74 24 75 15 (agglo)
04 74 52 75 07 (mairie de Saint-André)</t>
  </si>
  <si>
    <t>Groupe de W Critères d'intervention et de sélection</t>
  </si>
  <si>
    <t>04 74 51 61 01 (perso)</t>
  </si>
  <si>
    <t>bourgenbresse.officedetourisme@wanadoo.fr
christophe.feillens@orange.fr</t>
  </si>
  <si>
    <t>Groupe de W evaluation</t>
  </si>
  <si>
    <t>Groupe de W Critères d'intervention et de sélection
groupe de W evaluation</t>
  </si>
  <si>
    <t>RDV le 07/09/09</t>
  </si>
  <si>
    <t>N'était pas présent le 03/07/09 mais marqué présent car pb de quorum
RDv le 04/09/09</t>
  </si>
  <si>
    <t>avec AGNES RAY à BDSR le 19/08/09</t>
  </si>
  <si>
    <t>GARCIA</t>
  </si>
  <si>
    <t>HYVERNAT</t>
  </si>
  <si>
    <t>Marie-Christine</t>
  </si>
  <si>
    <t>04 74 23 80 16</t>
  </si>
  <si>
    <t>education@fol01.org</t>
  </si>
  <si>
    <t>garcia.christian@free.fr</t>
  </si>
  <si>
    <t>Responsable secteur éducation FOL01</t>
  </si>
  <si>
    <t>Gérard</t>
  </si>
  <si>
    <t>SOCHAY</t>
  </si>
  <si>
    <t>Conseiller technique</t>
  </si>
  <si>
    <t>Comité de programamtion du 14/10/09</t>
  </si>
  <si>
    <t>RDV le 27/10/09</t>
  </si>
  <si>
    <t>RDV le 20/10/09</t>
  </si>
  <si>
    <t>4 classeurs à: VG, catherine BEREZIAT et Yves PROS, AB = 31 classeurs distribués</t>
  </si>
  <si>
    <t>N'a pas participé au groupe de W evaluation</t>
  </si>
  <si>
    <t>LIEBAUD</t>
  </si>
  <si>
    <t>RDV le 24/09/09</t>
  </si>
  <si>
    <t>RDV le 03/09/09 à 17h00</t>
  </si>
  <si>
    <t xml:space="preserve"> Remplace Isabelle EMERIC depuis CP14/10/09</t>
  </si>
  <si>
    <t>remplace céline Mathieu depuis 14/10/2009</t>
  </si>
  <si>
    <t xml:space="preserve">A remplacer </t>
  </si>
  <si>
    <t>Trouver un suppleant et valider en CP</t>
  </si>
  <si>
    <t>Remplace BAILLY</t>
  </si>
  <si>
    <t>CRPF</t>
  </si>
  <si>
    <t>Suivi des comités de programmation</t>
  </si>
  <si>
    <t>TOTAL</t>
  </si>
  <si>
    <t>Comité de programamtion du 25/02/10</t>
  </si>
  <si>
    <t>TOTAL avant op ajournées</t>
  </si>
  <si>
    <t>Membre actuel</t>
  </si>
  <si>
    <t>NON (remplacé)</t>
  </si>
  <si>
    <t>Date arrivée CP</t>
  </si>
  <si>
    <t>BROCHIER</t>
  </si>
  <si>
    <t>Daniel</t>
  </si>
  <si>
    <t>NC</t>
  </si>
  <si>
    <t>Remplace bruno PENICHON</t>
  </si>
  <si>
    <t>BAILLY</t>
  </si>
  <si>
    <t>Président CCI</t>
  </si>
  <si>
    <t>EMERIC</t>
  </si>
  <si>
    <t>Isabelle</t>
  </si>
  <si>
    <t>FOL</t>
  </si>
  <si>
    <t>MATHIEU</t>
  </si>
  <si>
    <t>Céline</t>
  </si>
  <si>
    <t>Remplacée par MC HYVERNAT</t>
  </si>
  <si>
    <t>Remplacée par C. GARCIA</t>
  </si>
  <si>
    <t>Remplacé par G SOCHAY</t>
  </si>
  <si>
    <t>Remplacé par M. HABIGAND</t>
  </si>
  <si>
    <t>Clésvacances 01</t>
  </si>
  <si>
    <t>Remplace P. BARRIER</t>
  </si>
  <si>
    <t>HABIGAND</t>
  </si>
  <si>
    <t>Nombre de privés*</t>
  </si>
  <si>
    <t>Nombre de publics**</t>
  </si>
  <si>
    <t>Collège</t>
  </si>
  <si>
    <t>Privé</t>
  </si>
  <si>
    <t>Public</t>
  </si>
  <si>
    <t>* pour 14 titulaires privés (29 prives / supp + tit)</t>
  </si>
  <si>
    <t>** pour 9 titulaires publics (18 supp + tit)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</si>
</sst>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#&quot; &quot;##&quot; &quot;##&quot; &quot;##&quot; &quot;##"/>
    <numFmt numFmtId="173" formatCode="mmm\-yyyy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63"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45" applyFont="1" applyFill="1" applyBorder="1" applyAlignment="1" applyProtection="1">
      <alignment horizontal="justify" vertical="center" wrapText="1"/>
      <protection/>
    </xf>
    <xf numFmtId="172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45" applyFill="1" applyBorder="1" applyAlignment="1" applyProtection="1">
      <alignment horizontal="justify" vertical="center" wrapText="1"/>
      <protection/>
    </xf>
    <xf numFmtId="172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45" applyFont="1" applyFill="1" applyBorder="1" applyAlignment="1" applyProtection="1">
      <alignment horizontal="justify" vertical="center" wrapText="1"/>
      <protection/>
    </xf>
    <xf numFmtId="14" fontId="0" fillId="0" borderId="14" xfId="0" applyNumberForma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5" xfId="45" applyFont="1" applyFill="1" applyBorder="1" applyAlignment="1" applyProtection="1">
      <alignment horizontal="justify" vertical="center" wrapText="1"/>
      <protection/>
    </xf>
    <xf numFmtId="172" fontId="4" fillId="0" borderId="15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2" fillId="0" borderId="14" xfId="45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14" xfId="0" applyFont="1" applyBorder="1" applyAlignment="1">
      <alignment vertical="center" wrapText="1"/>
    </xf>
    <xf numFmtId="14" fontId="0" fillId="0" borderId="14" xfId="0" applyNumberFormat="1" applyBorder="1" applyAlignment="1">
      <alignment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2" fillId="0" borderId="16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18" borderId="18" xfId="0" applyFont="1" applyFill="1" applyBorder="1" applyAlignment="1">
      <alignment horizontal="center" vertical="center" wrapText="1"/>
    </xf>
    <xf numFmtId="0" fontId="24" fillId="18" borderId="19" xfId="0" applyFont="1" applyFill="1" applyBorder="1" applyAlignment="1">
      <alignment horizontal="center" vertical="center" wrapText="1"/>
    </xf>
    <xf numFmtId="0" fontId="24" fillId="18" borderId="20" xfId="0" applyFont="1" applyFill="1" applyBorder="1" applyAlignment="1">
      <alignment horizontal="center" vertical="center" wrapText="1"/>
    </xf>
    <xf numFmtId="14" fontId="22" fillId="0" borderId="21" xfId="0" applyNumberFormat="1" applyFon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6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29" xfId="0" applyFont="1" applyBorder="1" applyAlignment="1">
      <alignment horizontal="left"/>
    </xf>
    <xf numFmtId="0" fontId="24" fillId="0" borderId="32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cquet56@voila.fr" TargetMode="External" /><Relationship Id="rId2" Type="http://schemas.openxmlformats.org/officeDocument/2006/relationships/hyperlink" Target="mailto:jlluez@wanadoo.fr" TargetMode="External" /><Relationship Id="rId3" Type="http://schemas.openxmlformats.org/officeDocument/2006/relationships/hyperlink" Target="mailto:jean.colas@altinet.fr" TargetMode="External" /><Relationship Id="rId4" Type="http://schemas.openxmlformats.org/officeDocument/2006/relationships/hyperlink" Target="mailto:quivet.bernard@orange.fr" TargetMode="External" /><Relationship Id="rId5" Type="http://schemas.openxmlformats.org/officeDocument/2006/relationships/hyperlink" Target="mailto:denis.perron@cg01.fr" TargetMode="External" /><Relationship Id="rId6" Type="http://schemas.openxmlformats.org/officeDocument/2006/relationships/hyperlink" Target="mailto:paturelguy01@free.fr" TargetMode="External" /><Relationship Id="rId7" Type="http://schemas.openxmlformats.org/officeDocument/2006/relationships/hyperlink" Target="mailto:mairie-montcet@wanadoo.fr" TargetMode="External" /><Relationship Id="rId8" Type="http://schemas.openxmlformats.org/officeDocument/2006/relationships/hyperlink" Target="mailto:b.penichon@cma-ain.fr" TargetMode="External" /><Relationship Id="rId9" Type="http://schemas.openxmlformats.org/officeDocument/2006/relationships/hyperlink" Target="mailto:alain.perdrix@wanadoo.fr" TargetMode="External" /><Relationship Id="rId10" Type="http://schemas.openxmlformats.org/officeDocument/2006/relationships/hyperlink" Target="mailto:courrier@agglo-bourgenbresse.fr" TargetMode="External" /><Relationship Id="rId11" Type="http://schemas.openxmlformats.org/officeDocument/2006/relationships/hyperlink" Target="mailto:hbourge@euroserum.com" TargetMode="External" /><Relationship Id="rId12" Type="http://schemas.openxmlformats.org/officeDocument/2006/relationships/hyperlink" Target="mailto:commune.ceyzeriat@wanadoo.fr" TargetMode="External" /><Relationship Id="rId13" Type="http://schemas.openxmlformats.org/officeDocument/2006/relationships/hyperlink" Target="mailto:mairiestmartinlechatel@wanadoo.fr" TargetMode="External" /><Relationship Id="rId14" Type="http://schemas.openxmlformats.org/officeDocument/2006/relationships/hyperlink" Target="mailto:mairie@meillonnas.fr" TargetMode="External" /><Relationship Id="rId15" Type="http://schemas.openxmlformats.org/officeDocument/2006/relationships/hyperlink" Target="mailto:cccc@cc-chalaronne-centre.org" TargetMode="External" /><Relationship Id="rId16" Type="http://schemas.openxmlformats.org/officeDocument/2006/relationships/hyperlink" Target="mailto:ch.gonnu@hotmail.fr" TargetMode="External" /><Relationship Id="rId17" Type="http://schemas.openxmlformats.org/officeDocument/2006/relationships/hyperlink" Target="mailto:maire@ville-bourg-en-bresse.fr" TargetMode="External" /><Relationship Id="rId18" Type="http://schemas.openxmlformats.org/officeDocument/2006/relationships/hyperlink" Target="mailto:glacroix@alimentec.com" TargetMode="External" /><Relationship Id="rId19" Type="http://schemas.openxmlformats.org/officeDocument/2006/relationships/hyperlink" Target="mailto:ducolomb.francois@orange.fr" TargetMode="External" /><Relationship Id="rId20" Type="http://schemas.openxmlformats.org/officeDocument/2006/relationships/hyperlink" Target="mailto:ja.olivier@orange.fr" TargetMode="External" /><Relationship Id="rId21" Type="http://schemas.openxmlformats.org/officeDocument/2006/relationships/hyperlink" Target="mailto:michel.gallet@fonlupt.service.fr" TargetMode="External" /><Relationship Id="rId22" Type="http://schemas.openxmlformats.org/officeDocument/2006/relationships/hyperlink" Target="mailto:stephane.paboul@orange.fr" TargetMode="External" /><Relationship Id="rId23" Type="http://schemas.openxmlformats.org/officeDocument/2006/relationships/hyperlink" Target="mailto:jboyeaux@ain.cci.fr" TargetMode="External" /><Relationship Id="rId24" Type="http://schemas.openxmlformats.org/officeDocument/2006/relationships/hyperlink" Target="mailto:bucillatmichel@wanadoo.fr" TargetMode="External" /><Relationship Id="rId25" Type="http://schemas.openxmlformats.org/officeDocument/2006/relationships/hyperlink" Target="mailto:marc.pariot@orange.fr" TargetMode="External" /><Relationship Id="rId26" Type="http://schemas.openxmlformats.org/officeDocument/2006/relationships/hyperlink" Target="mailto:perdrix.pierre@wanadoo.fr" TargetMode="External" /><Relationship Id="rId27" Type="http://schemas.openxmlformats.org/officeDocument/2006/relationships/hyperlink" Target="mailto:xavier.fromont@wanadoo.fr" TargetMode="External" /><Relationship Id="rId28" Type="http://schemas.openxmlformats.org/officeDocument/2006/relationships/hyperlink" Target="mailto:claude.gavand@orange.fr" TargetMode="External" /><Relationship Id="rId29" Type="http://schemas.openxmlformats.org/officeDocument/2006/relationships/hyperlink" Target="mailto:bourg@original-laser.com" TargetMode="External" /><Relationship Id="rId30" Type="http://schemas.openxmlformats.org/officeDocument/2006/relationships/hyperlink" Target="mailto:bourgenbresse.officedetourisme@wanadoo.fr" TargetMode="External" /><Relationship Id="rId31" Type="http://schemas.openxmlformats.org/officeDocument/2006/relationships/hyperlink" Target="mailto:garcia.christian@free.fr" TargetMode="External" /><Relationship Id="rId32" Type="http://schemas.openxmlformats.org/officeDocument/2006/relationships/hyperlink" Target="mailto:contact@cma-ain.fr" TargetMode="External" /><Relationship Id="rId33" Type="http://schemas.openxmlformats.org/officeDocument/2006/relationships/hyperlink" Target="mailto:michel.ravet@wanadoo.fr" TargetMode="External" /><Relationship Id="rId34" Type="http://schemas.openxmlformats.org/officeDocument/2006/relationships/hyperlink" Target="mailto:dominique.roulin@educagri.fr" TargetMode="External" /><Relationship Id="rId35" Type="http://schemas.openxmlformats.org/officeDocument/2006/relationships/hyperlink" Target="mailto:fanny.piers@crpf.fr" TargetMode="External" /><Relationship Id="rId36" Type="http://schemas.openxmlformats.org/officeDocument/2006/relationships/hyperlink" Target="mailto:otvonnas@club-internet.fr" TargetMode="External" /><Relationship Id="rId37" Type="http://schemas.openxmlformats.org/officeDocument/2006/relationships/hyperlink" Target="mailto:s.levesque@cai01.com" TargetMode="External" /><Relationship Id="rId38" Type="http://schemas.openxmlformats.org/officeDocument/2006/relationships/hyperlink" Target="mailto:m.alexandre@helianthe.org" TargetMode="External" /><Relationship Id="rId39" Type="http://schemas.openxmlformats.org/officeDocument/2006/relationships/hyperlink" Target="mailto:info@helianthe.org" TargetMode="External" /><Relationship Id="rId40" Type="http://schemas.openxmlformats.org/officeDocument/2006/relationships/hyperlink" Target="mailto:marie.luc.desbois@orange.fr" TargetMode="External" /><Relationship Id="rId41" Type="http://schemas.openxmlformats.org/officeDocument/2006/relationships/hyperlink" Target="mailto:flfavier@wanadoo.fr" TargetMode="External" /><Relationship Id="rId42" Type="http://schemas.openxmlformats.org/officeDocument/2006/relationships/hyperlink" Target="mailto:liliane.janichon@wanadoo.fr" TargetMode="External" /><Relationship Id="rId43" Type="http://schemas.openxmlformats.org/officeDocument/2006/relationships/hyperlink" Target="mailto:thizy.marc@wanadoo.fr" TargetMode="External" /><Relationship Id="rId44" Type="http://schemas.openxmlformats.org/officeDocument/2006/relationships/hyperlink" Target="mailto:patrimoinedespaysdelain@wanadoo.fr" TargetMode="External" /><Relationship Id="rId45" Type="http://schemas.openxmlformats.org/officeDocument/2006/relationships/hyperlink" Target="mailto:jboyeaux@ain.cci.fr" TargetMode="External" /><Relationship Id="rId4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Layout" workbookViewId="0" topLeftCell="A1">
      <selection activeCell="C21" sqref="C21"/>
    </sheetView>
  </sheetViews>
  <sheetFormatPr defaultColWidth="11.421875" defaultRowHeight="15"/>
  <cols>
    <col min="1" max="1" width="14.57421875" style="2" customWidth="1"/>
    <col min="2" max="2" width="22.28125" style="2" customWidth="1"/>
    <col min="3" max="3" width="30.421875" style="2" customWidth="1"/>
    <col min="4" max="4" width="22.28125" style="2" customWidth="1"/>
    <col min="5" max="5" width="23.140625" style="2" customWidth="1"/>
    <col min="6" max="6" width="25.8515625" style="2" customWidth="1"/>
    <col min="7" max="7" width="13.421875" style="2" customWidth="1"/>
    <col min="8" max="16384" width="11.421875" style="2" customWidth="1"/>
  </cols>
  <sheetData>
    <row r="1" spans="1:4" ht="15.75" thickBot="1">
      <c r="A1" s="58" t="s">
        <v>255</v>
      </c>
      <c r="B1" s="59"/>
      <c r="C1" s="59"/>
      <c r="D1" s="60"/>
    </row>
    <row r="2" ht="15" thickBot="1"/>
    <row r="3" spans="1:10" s="1" customFormat="1" ht="45" customHeight="1">
      <c r="A3" s="39" t="s">
        <v>0</v>
      </c>
      <c r="B3" s="40" t="s">
        <v>1</v>
      </c>
      <c r="C3" s="40" t="s">
        <v>3</v>
      </c>
      <c r="D3" s="40" t="s">
        <v>2</v>
      </c>
      <c r="E3" s="40" t="s">
        <v>4</v>
      </c>
      <c r="F3" s="40" t="s">
        <v>7</v>
      </c>
      <c r="G3" s="40" t="s">
        <v>280</v>
      </c>
      <c r="H3" s="40" t="s">
        <v>281</v>
      </c>
      <c r="I3" s="40" t="s">
        <v>6</v>
      </c>
      <c r="J3" s="41" t="s">
        <v>9</v>
      </c>
    </row>
    <row r="4" spans="1:10" ht="14.25">
      <c r="A4" s="42">
        <v>39885</v>
      </c>
      <c r="B4" s="25" t="s">
        <v>5</v>
      </c>
      <c r="C4" s="25">
        <v>0</v>
      </c>
      <c r="D4" s="25">
        <v>0</v>
      </c>
      <c r="E4" s="25">
        <v>0</v>
      </c>
      <c r="F4" s="25">
        <v>17</v>
      </c>
      <c r="G4" s="25">
        <v>7</v>
      </c>
      <c r="H4" s="25">
        <v>10</v>
      </c>
      <c r="I4" s="25">
        <v>12</v>
      </c>
      <c r="J4" s="43" t="s">
        <v>8</v>
      </c>
    </row>
    <row r="5" spans="1:10" ht="14.25">
      <c r="A5" s="42">
        <v>39997</v>
      </c>
      <c r="B5" s="25" t="s">
        <v>8</v>
      </c>
      <c r="C5" s="25">
        <v>1</v>
      </c>
      <c r="D5" s="25">
        <v>3</v>
      </c>
      <c r="E5" s="25">
        <v>0</v>
      </c>
      <c r="F5" s="25">
        <v>15</v>
      </c>
      <c r="G5" s="25">
        <v>6</v>
      </c>
      <c r="H5" s="25">
        <v>9</v>
      </c>
      <c r="I5" s="25">
        <v>12</v>
      </c>
      <c r="J5" s="43" t="s">
        <v>8</v>
      </c>
    </row>
    <row r="6" spans="1:10" ht="14.25">
      <c r="A6" s="42">
        <v>40100</v>
      </c>
      <c r="B6" s="25" t="s">
        <v>8</v>
      </c>
      <c r="C6" s="25">
        <v>1</v>
      </c>
      <c r="D6" s="25">
        <v>2</v>
      </c>
      <c r="E6" s="25">
        <v>1</v>
      </c>
      <c r="F6" s="25">
        <v>19</v>
      </c>
      <c r="G6" s="25">
        <v>12</v>
      </c>
      <c r="H6" s="25">
        <v>7</v>
      </c>
      <c r="I6" s="25">
        <v>15</v>
      </c>
      <c r="J6" s="43" t="s">
        <v>8</v>
      </c>
    </row>
    <row r="7" spans="1:10" ht="14.25">
      <c r="A7" s="42">
        <v>40234</v>
      </c>
      <c r="B7" s="25" t="s">
        <v>8</v>
      </c>
      <c r="C7" s="25"/>
      <c r="D7" s="25"/>
      <c r="E7" s="25"/>
      <c r="F7" s="25"/>
      <c r="G7" s="25"/>
      <c r="H7" s="25"/>
      <c r="I7" s="25"/>
      <c r="J7" s="43"/>
    </row>
    <row r="8" spans="1:10" ht="14.25">
      <c r="A8" s="44"/>
      <c r="B8" s="25"/>
      <c r="C8" s="25"/>
      <c r="D8" s="25"/>
      <c r="E8" s="25"/>
      <c r="F8" s="25"/>
      <c r="G8" s="25"/>
      <c r="H8" s="25"/>
      <c r="I8" s="25"/>
      <c r="J8" s="43"/>
    </row>
    <row r="9" spans="1:10" ht="14.25">
      <c r="A9" s="44"/>
      <c r="B9" s="25"/>
      <c r="C9" s="25"/>
      <c r="D9" s="25"/>
      <c r="E9" s="25"/>
      <c r="F9" s="25"/>
      <c r="G9" s="25"/>
      <c r="H9" s="25"/>
      <c r="I9" s="25"/>
      <c r="J9" s="43"/>
    </row>
    <row r="10" spans="1:10" ht="14.25">
      <c r="A10" s="44"/>
      <c r="B10" s="25"/>
      <c r="C10" s="25"/>
      <c r="D10" s="25"/>
      <c r="E10" s="25"/>
      <c r="F10" s="25"/>
      <c r="G10" s="25"/>
      <c r="H10" s="25"/>
      <c r="I10" s="25"/>
      <c r="J10" s="43"/>
    </row>
    <row r="11" spans="1:10" ht="14.25">
      <c r="A11" s="44"/>
      <c r="B11" s="25"/>
      <c r="C11" s="25"/>
      <c r="D11" s="25"/>
      <c r="E11" s="25"/>
      <c r="F11" s="25"/>
      <c r="G11" s="25"/>
      <c r="H11" s="25"/>
      <c r="I11" s="25"/>
      <c r="J11" s="43"/>
    </row>
    <row r="12" spans="1:10" ht="14.25">
      <c r="A12" s="44"/>
      <c r="B12" s="25"/>
      <c r="C12" s="25"/>
      <c r="D12" s="25"/>
      <c r="E12" s="25"/>
      <c r="F12" s="25"/>
      <c r="G12" s="25"/>
      <c r="H12" s="25"/>
      <c r="I12" s="25"/>
      <c r="J12" s="43"/>
    </row>
    <row r="13" spans="1:10" ht="14.25">
      <c r="A13" s="44"/>
      <c r="B13" s="25"/>
      <c r="C13" s="25"/>
      <c r="D13" s="25"/>
      <c r="E13" s="25"/>
      <c r="F13" s="25"/>
      <c r="G13" s="25"/>
      <c r="H13" s="25"/>
      <c r="I13" s="25"/>
      <c r="J13" s="43"/>
    </row>
    <row r="14" spans="1:10" ht="14.25">
      <c r="A14" s="44"/>
      <c r="B14" s="25"/>
      <c r="C14" s="25"/>
      <c r="D14" s="25"/>
      <c r="E14" s="25"/>
      <c r="F14" s="25"/>
      <c r="G14" s="25"/>
      <c r="H14" s="25"/>
      <c r="I14" s="25"/>
      <c r="J14" s="43"/>
    </row>
    <row r="15" spans="1:10" ht="15" thickBot="1">
      <c r="A15" s="45" t="s">
        <v>258</v>
      </c>
      <c r="B15" s="36"/>
      <c r="C15" s="36">
        <f>SUM(C4:C14)</f>
        <v>2</v>
      </c>
      <c r="D15" s="36">
        <f>SUM(D4:D14)</f>
        <v>5</v>
      </c>
      <c r="E15" s="36">
        <f>SUM(E4:E14)</f>
        <v>1</v>
      </c>
      <c r="F15" s="36"/>
      <c r="G15" s="36"/>
      <c r="H15" s="36"/>
      <c r="I15" s="25"/>
      <c r="J15" s="43"/>
    </row>
    <row r="16" spans="1:10" ht="15.75" thickBot="1">
      <c r="A16" s="61" t="s">
        <v>256</v>
      </c>
      <c r="B16" s="62"/>
      <c r="C16" s="37">
        <f>(C5+C6+C7)-E16</f>
        <v>1</v>
      </c>
      <c r="D16" s="38">
        <v>5</v>
      </c>
      <c r="E16" s="50">
        <v>1</v>
      </c>
      <c r="F16" s="49"/>
      <c r="G16" s="48"/>
      <c r="H16" s="48"/>
      <c r="I16" s="46"/>
      <c r="J16" s="47"/>
    </row>
    <row r="17" spans="1:10" ht="14.25">
      <c r="A17" s="2" t="s">
        <v>285</v>
      </c>
      <c r="B17" s="26"/>
      <c r="C17" s="26"/>
      <c r="D17" s="26"/>
      <c r="E17" s="26"/>
      <c r="F17" s="26"/>
      <c r="G17" s="26"/>
      <c r="H17" s="26"/>
      <c r="I17" s="26"/>
      <c r="J17" s="26"/>
    </row>
    <row r="18" ht="14.25">
      <c r="A18" s="2" t="s">
        <v>286</v>
      </c>
    </row>
  </sheetData>
  <sheetProtection/>
  <autoFilter ref="A3:J7"/>
  <mergeCells count="2">
    <mergeCell ref="A1:D1"/>
    <mergeCell ref="A16:B16"/>
  </mergeCells>
  <dataValidations count="2">
    <dataValidation type="list" allowBlank="1" showInputMessage="1" showErrorMessage="1" sqref="J4:J16">
      <formula1>"OUI, NON"</formula1>
    </dataValidation>
    <dataValidation type="list" allowBlank="1" showInputMessage="1" showErrorMessage="1" sqref="B4:B16">
      <formula1>"OUI, NON, "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  <headerFooter alignWithMargins="0">
    <oddHeader>&amp;LGAL du Bassin de Bourg-en-Bresse&amp;RDernière mise à jour le 02/02/2010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view="pageLayout" zoomScale="85" zoomScaleNormal="85" zoomScalePageLayoutView="85" workbookViewId="0" topLeftCell="A1">
      <selection activeCell="A1" sqref="A1"/>
    </sheetView>
  </sheetViews>
  <sheetFormatPr defaultColWidth="11.421875" defaultRowHeight="15"/>
  <cols>
    <col min="1" max="2" width="11.421875" style="51" customWidth="1"/>
    <col min="3" max="3" width="16.421875" style="0" customWidth="1"/>
    <col min="5" max="5" width="19.28125" style="0" customWidth="1"/>
    <col min="6" max="6" width="17.7109375" style="0" hidden="1" customWidth="1"/>
    <col min="7" max="7" width="25.00390625" style="0" hidden="1" customWidth="1"/>
    <col min="8" max="8" width="16.28125" style="0" hidden="1" customWidth="1"/>
    <col min="11" max="11" width="14.7109375" style="0" customWidth="1"/>
    <col min="12" max="14" width="15.8515625" style="0" customWidth="1"/>
    <col min="15" max="15" width="15.28125" style="0" customWidth="1"/>
    <col min="16" max="16" width="15.7109375" style="0" customWidth="1"/>
    <col min="17" max="17" width="22.57421875" style="30" customWidth="1"/>
  </cols>
  <sheetData>
    <row r="1" spans="1:17" ht="39" thickBot="1">
      <c r="A1" s="3" t="s">
        <v>259</v>
      </c>
      <c r="B1" s="3" t="s">
        <v>261</v>
      </c>
      <c r="C1" s="3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282</v>
      </c>
      <c r="K1" s="4" t="s">
        <v>17</v>
      </c>
      <c r="L1" s="4" t="s">
        <v>18</v>
      </c>
      <c r="M1" s="4" t="s">
        <v>241</v>
      </c>
      <c r="N1" s="4" t="s">
        <v>257</v>
      </c>
      <c r="O1" s="4" t="s">
        <v>19</v>
      </c>
      <c r="P1" s="4" t="s">
        <v>20</v>
      </c>
      <c r="Q1" s="5" t="s">
        <v>21</v>
      </c>
    </row>
    <row r="2" spans="1:17" ht="28.5">
      <c r="A2" s="9" t="s">
        <v>8</v>
      </c>
      <c r="B2" s="57">
        <v>39885</v>
      </c>
      <c r="C2" s="56" t="s">
        <v>22</v>
      </c>
      <c r="D2" s="6" t="s">
        <v>23</v>
      </c>
      <c r="E2" s="6" t="s">
        <v>24</v>
      </c>
      <c r="F2" s="6" t="s">
        <v>25</v>
      </c>
      <c r="G2" s="7" t="s">
        <v>26</v>
      </c>
      <c r="H2" s="8">
        <v>474451646</v>
      </c>
      <c r="I2" s="6" t="s">
        <v>27</v>
      </c>
      <c r="J2" s="6" t="s">
        <v>283</v>
      </c>
      <c r="K2" s="9" t="s">
        <v>5</v>
      </c>
      <c r="L2" s="9" t="s">
        <v>5</v>
      </c>
      <c r="M2" s="9" t="s">
        <v>5</v>
      </c>
      <c r="N2" s="9"/>
      <c r="O2" s="9" t="s">
        <v>5</v>
      </c>
      <c r="P2" s="9" t="s">
        <v>5</v>
      </c>
      <c r="Q2" s="28" t="s">
        <v>220</v>
      </c>
    </row>
    <row r="3" spans="1:17" ht="51.75" customHeight="1">
      <c r="A3" s="14" t="s">
        <v>8</v>
      </c>
      <c r="B3" s="16">
        <v>39885</v>
      </c>
      <c r="C3" s="54" t="s">
        <v>28</v>
      </c>
      <c r="D3" s="10" t="s">
        <v>29</v>
      </c>
      <c r="E3" s="11" t="s">
        <v>30</v>
      </c>
      <c r="F3" s="11" t="s">
        <v>31</v>
      </c>
      <c r="G3" s="12" t="s">
        <v>32</v>
      </c>
      <c r="H3" s="13">
        <v>474513613</v>
      </c>
      <c r="I3" s="10" t="s">
        <v>27</v>
      </c>
      <c r="J3" s="10" t="s">
        <v>284</v>
      </c>
      <c r="K3" s="14" t="s">
        <v>8</v>
      </c>
      <c r="L3" s="14" t="s">
        <v>5</v>
      </c>
      <c r="M3" s="14" t="s">
        <v>5</v>
      </c>
      <c r="N3" s="14"/>
      <c r="O3" s="14" t="s">
        <v>5</v>
      </c>
      <c r="P3" s="14" t="s">
        <v>5</v>
      </c>
      <c r="Q3" s="21"/>
    </row>
    <row r="4" spans="1:17" ht="51.75" customHeight="1">
      <c r="A4" s="14" t="s">
        <v>260</v>
      </c>
      <c r="B4" s="16">
        <v>39885</v>
      </c>
      <c r="C4" s="54" t="s">
        <v>266</v>
      </c>
      <c r="D4" s="10" t="s">
        <v>90</v>
      </c>
      <c r="E4" s="11" t="s">
        <v>267</v>
      </c>
      <c r="F4" s="11"/>
      <c r="G4" s="12"/>
      <c r="H4" s="13"/>
      <c r="I4" s="10" t="s">
        <v>34</v>
      </c>
      <c r="J4" s="10" t="s">
        <v>283</v>
      </c>
      <c r="K4" s="14" t="s">
        <v>5</v>
      </c>
      <c r="L4" s="14" t="s">
        <v>5</v>
      </c>
      <c r="M4" s="14" t="s">
        <v>264</v>
      </c>
      <c r="N4" s="14" t="s">
        <v>264</v>
      </c>
      <c r="O4" s="14" t="s">
        <v>5</v>
      </c>
      <c r="P4" s="14" t="s">
        <v>5</v>
      </c>
      <c r="Q4" s="21" t="s">
        <v>275</v>
      </c>
    </row>
    <row r="5" spans="1:17" ht="28.5">
      <c r="A5" s="14" t="s">
        <v>260</v>
      </c>
      <c r="B5" s="16">
        <v>39885</v>
      </c>
      <c r="C5" s="52" t="s">
        <v>35</v>
      </c>
      <c r="D5" s="10" t="s">
        <v>36</v>
      </c>
      <c r="E5" s="10" t="s">
        <v>37</v>
      </c>
      <c r="F5" s="10"/>
      <c r="G5" s="15"/>
      <c r="H5" s="13"/>
      <c r="I5" s="10" t="s">
        <v>27</v>
      </c>
      <c r="J5" s="10" t="s">
        <v>283</v>
      </c>
      <c r="K5" s="14" t="s">
        <v>5</v>
      </c>
      <c r="L5" s="14" t="s">
        <v>5</v>
      </c>
      <c r="M5" s="14" t="s">
        <v>5</v>
      </c>
      <c r="N5" s="14" t="s">
        <v>264</v>
      </c>
      <c r="O5" s="14" t="s">
        <v>5</v>
      </c>
      <c r="P5" s="14" t="s">
        <v>5</v>
      </c>
      <c r="Q5" s="21" t="s">
        <v>276</v>
      </c>
    </row>
    <row r="6" spans="1:17" ht="49.5" customHeight="1">
      <c r="A6" s="14" t="s">
        <v>8</v>
      </c>
      <c r="B6" s="16">
        <v>39885</v>
      </c>
      <c r="C6" s="54" t="s">
        <v>38</v>
      </c>
      <c r="D6" s="10" t="s">
        <v>39</v>
      </c>
      <c r="E6" s="11" t="s">
        <v>40</v>
      </c>
      <c r="F6" s="11" t="s">
        <v>41</v>
      </c>
      <c r="G6" s="12" t="s">
        <v>42</v>
      </c>
      <c r="H6" s="13">
        <v>474242253</v>
      </c>
      <c r="I6" s="10" t="s">
        <v>27</v>
      </c>
      <c r="J6" s="10" t="s">
        <v>284</v>
      </c>
      <c r="K6" s="14" t="s">
        <v>5</v>
      </c>
      <c r="L6" s="14" t="s">
        <v>5</v>
      </c>
      <c r="M6" s="14" t="s">
        <v>5</v>
      </c>
      <c r="N6" s="14"/>
      <c r="O6" s="14" t="s">
        <v>5</v>
      </c>
      <c r="P6" s="14" t="s">
        <v>5</v>
      </c>
      <c r="Q6" s="31" t="s">
        <v>245</v>
      </c>
    </row>
    <row r="7" spans="1:17" ht="38.25">
      <c r="A7" s="14" t="s">
        <v>8</v>
      </c>
      <c r="B7" s="16">
        <v>39885</v>
      </c>
      <c r="C7" s="54" t="s">
        <v>43</v>
      </c>
      <c r="D7" s="10" t="s">
        <v>44</v>
      </c>
      <c r="E7" s="11" t="s">
        <v>45</v>
      </c>
      <c r="F7" s="11" t="s">
        <v>46</v>
      </c>
      <c r="G7" s="15" t="s">
        <v>47</v>
      </c>
      <c r="H7" s="13">
        <v>474501826</v>
      </c>
      <c r="I7" s="10" t="s">
        <v>27</v>
      </c>
      <c r="J7" s="10" t="s">
        <v>284</v>
      </c>
      <c r="K7" s="14" t="s">
        <v>5</v>
      </c>
      <c r="L7" s="14" t="s">
        <v>5</v>
      </c>
      <c r="M7" s="14" t="s">
        <v>5</v>
      </c>
      <c r="N7" s="14"/>
      <c r="O7" s="14" t="s">
        <v>5</v>
      </c>
      <c r="P7" s="14" t="s">
        <v>5</v>
      </c>
      <c r="Q7" s="21"/>
    </row>
    <row r="8" spans="1:17" ht="38.25">
      <c r="A8" s="14" t="s">
        <v>8</v>
      </c>
      <c r="B8" s="16">
        <v>40234</v>
      </c>
      <c r="C8" s="54" t="s">
        <v>262</v>
      </c>
      <c r="D8" s="10" t="s">
        <v>263</v>
      </c>
      <c r="E8" s="11" t="s">
        <v>30</v>
      </c>
      <c r="F8" s="11"/>
      <c r="G8" s="15"/>
      <c r="H8" s="13"/>
      <c r="I8" s="10" t="s">
        <v>34</v>
      </c>
      <c r="J8" s="10" t="s">
        <v>284</v>
      </c>
      <c r="K8" s="14" t="s">
        <v>264</v>
      </c>
      <c r="L8" s="14" t="s">
        <v>264</v>
      </c>
      <c r="M8" s="14" t="s">
        <v>264</v>
      </c>
      <c r="N8" s="14"/>
      <c r="O8" s="14" t="s">
        <v>5</v>
      </c>
      <c r="P8" s="14" t="s">
        <v>5</v>
      </c>
      <c r="Q8" s="21" t="s">
        <v>265</v>
      </c>
    </row>
    <row r="9" spans="1:17" ht="32.25" customHeight="1">
      <c r="A9" s="14" t="s">
        <v>8</v>
      </c>
      <c r="B9" s="16">
        <v>39885</v>
      </c>
      <c r="C9" s="52" t="s">
        <v>48</v>
      </c>
      <c r="D9" s="10" t="s">
        <v>49</v>
      </c>
      <c r="E9" s="10" t="s">
        <v>50</v>
      </c>
      <c r="F9" s="10" t="s">
        <v>51</v>
      </c>
      <c r="G9" s="15" t="s">
        <v>52</v>
      </c>
      <c r="H9" s="13" t="s">
        <v>53</v>
      </c>
      <c r="I9" s="10" t="s">
        <v>34</v>
      </c>
      <c r="J9" s="10" t="s">
        <v>283</v>
      </c>
      <c r="K9" s="14" t="s">
        <v>5</v>
      </c>
      <c r="L9" s="14" t="s">
        <v>5</v>
      </c>
      <c r="M9" s="14" t="s">
        <v>5</v>
      </c>
      <c r="N9" s="14"/>
      <c r="O9" s="14" t="s">
        <v>8</v>
      </c>
      <c r="P9" s="16" t="s">
        <v>54</v>
      </c>
      <c r="Q9" s="29"/>
    </row>
    <row r="10" spans="1:17" ht="71.25">
      <c r="A10" s="14" t="s">
        <v>8</v>
      </c>
      <c r="B10" s="16">
        <v>39885</v>
      </c>
      <c r="C10" s="52" t="s">
        <v>55</v>
      </c>
      <c r="D10" s="10" t="s">
        <v>56</v>
      </c>
      <c r="E10" s="10" t="s">
        <v>57</v>
      </c>
      <c r="F10" s="10" t="s">
        <v>58</v>
      </c>
      <c r="G10" s="15" t="s">
        <v>59</v>
      </c>
      <c r="H10" s="13" t="s">
        <v>217</v>
      </c>
      <c r="I10" s="10" t="s">
        <v>27</v>
      </c>
      <c r="J10" s="10" t="s">
        <v>283</v>
      </c>
      <c r="K10" s="14" t="s">
        <v>5</v>
      </c>
      <c r="L10" s="14" t="s">
        <v>5</v>
      </c>
      <c r="M10" s="14" t="s">
        <v>5</v>
      </c>
      <c r="N10" s="14"/>
      <c r="O10" s="14" t="s">
        <v>5</v>
      </c>
      <c r="P10" s="14" t="s">
        <v>5</v>
      </c>
      <c r="Q10" s="21" t="s">
        <v>218</v>
      </c>
    </row>
    <row r="11" spans="1:17" ht="28.5">
      <c r="A11" s="14" t="s">
        <v>8</v>
      </c>
      <c r="B11" s="16">
        <v>39885</v>
      </c>
      <c r="C11" s="52" t="s">
        <v>60</v>
      </c>
      <c r="D11" s="10" t="s">
        <v>61</v>
      </c>
      <c r="E11" s="10" t="s">
        <v>24</v>
      </c>
      <c r="F11" s="10" t="s">
        <v>62</v>
      </c>
      <c r="G11" s="15" t="s">
        <v>63</v>
      </c>
      <c r="H11" s="13">
        <v>474451646</v>
      </c>
      <c r="I11" s="10" t="s">
        <v>27</v>
      </c>
      <c r="J11" s="10" t="s">
        <v>283</v>
      </c>
      <c r="K11" s="14" t="s">
        <v>5</v>
      </c>
      <c r="L11" s="14" t="s">
        <v>5</v>
      </c>
      <c r="M11" s="14" t="s">
        <v>5</v>
      </c>
      <c r="N11" s="14"/>
      <c r="O11" s="14" t="s">
        <v>5</v>
      </c>
      <c r="P11" s="14" t="s">
        <v>5</v>
      </c>
      <c r="Q11" s="21" t="s">
        <v>220</v>
      </c>
    </row>
    <row r="12" spans="1:17" ht="51">
      <c r="A12" s="14" t="s">
        <v>8</v>
      </c>
      <c r="B12" s="16">
        <v>39885</v>
      </c>
      <c r="C12" s="54" t="s">
        <v>64</v>
      </c>
      <c r="D12" s="10" t="s">
        <v>65</v>
      </c>
      <c r="E12" s="11" t="s">
        <v>66</v>
      </c>
      <c r="F12" s="11" t="s">
        <v>67</v>
      </c>
      <c r="G12" s="15" t="s">
        <v>68</v>
      </c>
      <c r="H12" s="13">
        <v>474302165</v>
      </c>
      <c r="I12" s="10" t="s">
        <v>34</v>
      </c>
      <c r="J12" s="10" t="s">
        <v>284</v>
      </c>
      <c r="K12" s="14" t="s">
        <v>8</v>
      </c>
      <c r="L12" s="14" t="s">
        <v>8</v>
      </c>
      <c r="M12" s="14" t="s">
        <v>5</v>
      </c>
      <c r="N12" s="14"/>
      <c r="O12" s="14" t="s">
        <v>8</v>
      </c>
      <c r="P12" s="14" t="s">
        <v>8</v>
      </c>
      <c r="Q12" s="31" t="s">
        <v>223</v>
      </c>
    </row>
    <row r="13" spans="1:17" ht="24" customHeight="1">
      <c r="A13" s="14" t="s">
        <v>8</v>
      </c>
      <c r="B13" s="16">
        <v>39885</v>
      </c>
      <c r="C13" s="52" t="s">
        <v>69</v>
      </c>
      <c r="D13" s="10" t="s">
        <v>29</v>
      </c>
      <c r="E13" s="10" t="s">
        <v>215</v>
      </c>
      <c r="F13" s="10" t="s">
        <v>70</v>
      </c>
      <c r="G13" s="15" t="s">
        <v>71</v>
      </c>
      <c r="H13" s="13">
        <v>474474910</v>
      </c>
      <c r="I13" s="10" t="s">
        <v>27</v>
      </c>
      <c r="J13" s="10" t="s">
        <v>283</v>
      </c>
      <c r="K13" s="14" t="s">
        <v>5</v>
      </c>
      <c r="L13" s="14" t="s">
        <v>5</v>
      </c>
      <c r="M13" s="14" t="s">
        <v>5</v>
      </c>
      <c r="N13" s="14"/>
      <c r="O13" s="14" t="s">
        <v>5</v>
      </c>
      <c r="P13" s="14" t="s">
        <v>5</v>
      </c>
      <c r="Q13" s="21"/>
    </row>
    <row r="14" spans="1:17" ht="14.25">
      <c r="A14" s="14" t="s">
        <v>8</v>
      </c>
      <c r="B14" s="16">
        <v>39885</v>
      </c>
      <c r="C14" s="54" t="s">
        <v>72</v>
      </c>
      <c r="D14" s="10" t="s">
        <v>73</v>
      </c>
      <c r="E14" s="11" t="s">
        <v>74</v>
      </c>
      <c r="F14" s="11" t="s">
        <v>214</v>
      </c>
      <c r="G14" s="12" t="s">
        <v>75</v>
      </c>
      <c r="H14" s="10"/>
      <c r="I14" s="10" t="s">
        <v>34</v>
      </c>
      <c r="J14" s="10" t="s">
        <v>284</v>
      </c>
      <c r="K14" s="14" t="s">
        <v>8</v>
      </c>
      <c r="L14" s="14" t="s">
        <v>8</v>
      </c>
      <c r="M14" s="14" t="s">
        <v>8</v>
      </c>
      <c r="N14" s="14"/>
      <c r="O14" s="14" t="s">
        <v>8</v>
      </c>
      <c r="P14" s="14" t="s">
        <v>5</v>
      </c>
      <c r="Q14" s="21"/>
    </row>
    <row r="15" spans="1:17" ht="37.5" customHeight="1">
      <c r="A15" s="14" t="s">
        <v>8</v>
      </c>
      <c r="B15" s="16">
        <v>39885</v>
      </c>
      <c r="C15" s="52" t="s">
        <v>76</v>
      </c>
      <c r="D15" s="10" t="s">
        <v>77</v>
      </c>
      <c r="E15" s="10" t="s">
        <v>78</v>
      </c>
      <c r="F15" s="10" t="s">
        <v>79</v>
      </c>
      <c r="G15" s="15" t="s">
        <v>80</v>
      </c>
      <c r="H15" s="13">
        <v>474429289</v>
      </c>
      <c r="I15" s="10" t="s">
        <v>34</v>
      </c>
      <c r="J15" s="10" t="s">
        <v>283</v>
      </c>
      <c r="K15" s="14" t="s">
        <v>5</v>
      </c>
      <c r="L15" s="14" t="s">
        <v>5</v>
      </c>
      <c r="M15" s="14" t="s">
        <v>5</v>
      </c>
      <c r="N15" s="14"/>
      <c r="O15" s="14" t="s">
        <v>5</v>
      </c>
      <c r="P15" s="14" t="s">
        <v>5</v>
      </c>
      <c r="Q15" s="21"/>
    </row>
    <row r="16" spans="1:17" ht="63.75">
      <c r="A16" s="14" t="s">
        <v>8</v>
      </c>
      <c r="B16" s="16">
        <v>39885</v>
      </c>
      <c r="C16" s="52" t="s">
        <v>81</v>
      </c>
      <c r="D16" s="10" t="s">
        <v>82</v>
      </c>
      <c r="E16" s="10" t="s">
        <v>83</v>
      </c>
      <c r="F16" s="10" t="s">
        <v>84</v>
      </c>
      <c r="G16" s="15" t="s">
        <v>85</v>
      </c>
      <c r="H16" s="13" t="s">
        <v>86</v>
      </c>
      <c r="I16" s="10" t="s">
        <v>34</v>
      </c>
      <c r="J16" s="10" t="s">
        <v>283</v>
      </c>
      <c r="K16" s="14" t="s">
        <v>8</v>
      </c>
      <c r="L16" s="14" t="s">
        <v>5</v>
      </c>
      <c r="M16" s="14" t="s">
        <v>8</v>
      </c>
      <c r="N16" s="14"/>
      <c r="O16" s="14" t="s">
        <v>8</v>
      </c>
      <c r="P16" s="14" t="s">
        <v>8</v>
      </c>
      <c r="Q16" s="21" t="s">
        <v>228</v>
      </c>
    </row>
    <row r="17" spans="1:17" ht="28.5">
      <c r="A17" s="14" t="s">
        <v>260</v>
      </c>
      <c r="B17" s="16">
        <v>39885</v>
      </c>
      <c r="C17" s="52" t="s">
        <v>268</v>
      </c>
      <c r="D17" s="10" t="s">
        <v>269</v>
      </c>
      <c r="E17" s="10" t="s">
        <v>270</v>
      </c>
      <c r="F17" s="10"/>
      <c r="G17" s="15"/>
      <c r="H17" s="13"/>
      <c r="I17" s="10" t="s">
        <v>34</v>
      </c>
      <c r="J17" s="10" t="s">
        <v>283</v>
      </c>
      <c r="K17" s="14" t="s">
        <v>5</v>
      </c>
      <c r="L17" s="14" t="s">
        <v>5</v>
      </c>
      <c r="M17" s="14" t="s">
        <v>264</v>
      </c>
      <c r="N17" s="14" t="s">
        <v>264</v>
      </c>
      <c r="O17" s="14" t="s">
        <v>5</v>
      </c>
      <c r="P17" s="14" t="s">
        <v>5</v>
      </c>
      <c r="Q17" s="21" t="s">
        <v>274</v>
      </c>
    </row>
    <row r="18" spans="1:17" ht="14.25">
      <c r="A18" s="14" t="s">
        <v>8</v>
      </c>
      <c r="B18" s="16">
        <v>39885</v>
      </c>
      <c r="C18" s="52" t="s">
        <v>89</v>
      </c>
      <c r="D18" s="10" t="s">
        <v>90</v>
      </c>
      <c r="E18" s="10" t="s">
        <v>91</v>
      </c>
      <c r="F18" s="17" t="s">
        <v>37</v>
      </c>
      <c r="G18" s="15" t="s">
        <v>92</v>
      </c>
      <c r="H18" s="13">
        <v>474320813</v>
      </c>
      <c r="I18" s="10" t="s">
        <v>34</v>
      </c>
      <c r="J18" s="10" t="s">
        <v>283</v>
      </c>
      <c r="K18" s="14" t="s">
        <v>5</v>
      </c>
      <c r="L18" s="14" t="s">
        <v>5</v>
      </c>
      <c r="M18" s="14" t="s">
        <v>5</v>
      </c>
      <c r="N18" s="14"/>
      <c r="O18" s="14" t="s">
        <v>5</v>
      </c>
      <c r="P18" s="14" t="s">
        <v>8</v>
      </c>
      <c r="Q18" s="21" t="s">
        <v>243</v>
      </c>
    </row>
    <row r="19" spans="1:17" ht="26.25" customHeight="1">
      <c r="A19" s="14" t="s">
        <v>8</v>
      </c>
      <c r="B19" s="16">
        <v>39885</v>
      </c>
      <c r="C19" s="52" t="s">
        <v>93</v>
      </c>
      <c r="D19" s="10" t="s">
        <v>94</v>
      </c>
      <c r="E19" s="10" t="s">
        <v>57</v>
      </c>
      <c r="F19" s="10" t="s">
        <v>95</v>
      </c>
      <c r="G19" s="15" t="s">
        <v>225</v>
      </c>
      <c r="H19" s="13" t="s">
        <v>216</v>
      </c>
      <c r="I19" s="10" t="s">
        <v>34</v>
      </c>
      <c r="J19" s="10" t="s">
        <v>283</v>
      </c>
      <c r="K19" s="14" t="s">
        <v>5</v>
      </c>
      <c r="L19" s="14" t="s">
        <v>5</v>
      </c>
      <c r="M19" s="14" t="s">
        <v>8</v>
      </c>
      <c r="N19" s="14"/>
      <c r="O19" s="14" t="s">
        <v>8</v>
      </c>
      <c r="P19" s="14" t="s">
        <v>8</v>
      </c>
      <c r="Q19" s="18" t="s">
        <v>248</v>
      </c>
    </row>
    <row r="20" spans="1:17" ht="38.25">
      <c r="A20" s="14" t="s">
        <v>8</v>
      </c>
      <c r="B20" s="16">
        <v>39885</v>
      </c>
      <c r="C20" s="54" t="s">
        <v>96</v>
      </c>
      <c r="D20" s="10" t="s">
        <v>97</v>
      </c>
      <c r="E20" s="11" t="s">
        <v>98</v>
      </c>
      <c r="F20" s="11" t="s">
        <v>99</v>
      </c>
      <c r="G20" s="15" t="s">
        <v>100</v>
      </c>
      <c r="H20" s="13">
        <v>474250554</v>
      </c>
      <c r="I20" s="10" t="s">
        <v>27</v>
      </c>
      <c r="J20" s="10" t="s">
        <v>284</v>
      </c>
      <c r="K20" s="14" t="s">
        <v>5</v>
      </c>
      <c r="L20" s="14" t="s">
        <v>5</v>
      </c>
      <c r="M20" s="14" t="s">
        <v>5</v>
      </c>
      <c r="N20" s="14"/>
      <c r="O20" s="14" t="s">
        <v>5</v>
      </c>
      <c r="P20" s="14" t="s">
        <v>5</v>
      </c>
      <c r="Q20" s="21"/>
    </row>
    <row r="21" spans="1:17" ht="25.5">
      <c r="A21" s="14" t="s">
        <v>8</v>
      </c>
      <c r="B21" s="16">
        <v>39885</v>
      </c>
      <c r="C21" s="54" t="s">
        <v>101</v>
      </c>
      <c r="D21" s="10" t="s">
        <v>49</v>
      </c>
      <c r="E21" s="11" t="s">
        <v>102</v>
      </c>
      <c r="F21" s="11" t="s">
        <v>103</v>
      </c>
      <c r="G21" s="15" t="s">
        <v>104</v>
      </c>
      <c r="H21" s="10" t="s">
        <v>105</v>
      </c>
      <c r="I21" s="10" t="s">
        <v>27</v>
      </c>
      <c r="J21" s="10" t="s">
        <v>284</v>
      </c>
      <c r="K21" s="14" t="s">
        <v>5</v>
      </c>
      <c r="L21" s="14" t="s">
        <v>8</v>
      </c>
      <c r="M21" s="14" t="s">
        <v>5</v>
      </c>
      <c r="N21" s="14"/>
      <c r="O21" s="14" t="s">
        <v>8</v>
      </c>
      <c r="P21" s="14" t="s">
        <v>5</v>
      </c>
      <c r="Q21" s="21"/>
    </row>
    <row r="22" spans="1:17" ht="57">
      <c r="A22" s="14" t="s">
        <v>8</v>
      </c>
      <c r="B22" s="16">
        <v>39885</v>
      </c>
      <c r="C22" s="52" t="s">
        <v>106</v>
      </c>
      <c r="D22" s="10" t="s">
        <v>107</v>
      </c>
      <c r="E22" s="10" t="s">
        <v>108</v>
      </c>
      <c r="F22" s="10" t="s">
        <v>109</v>
      </c>
      <c r="G22" s="15" t="s">
        <v>110</v>
      </c>
      <c r="H22" s="13">
        <v>474257543</v>
      </c>
      <c r="I22" s="10" t="s">
        <v>34</v>
      </c>
      <c r="J22" s="10" t="s">
        <v>283</v>
      </c>
      <c r="K22" s="14" t="s">
        <v>5</v>
      </c>
      <c r="L22" s="14" t="s">
        <v>8</v>
      </c>
      <c r="M22" s="14" t="s">
        <v>8</v>
      </c>
      <c r="N22" s="14"/>
      <c r="O22" s="14" t="s">
        <v>8</v>
      </c>
      <c r="P22" s="14" t="s">
        <v>8</v>
      </c>
      <c r="Q22" s="18" t="s">
        <v>229</v>
      </c>
    </row>
    <row r="23" spans="1:17" ht="25.5">
      <c r="A23" s="14" t="s">
        <v>8</v>
      </c>
      <c r="B23" s="16">
        <v>39885</v>
      </c>
      <c r="C23" s="52" t="s">
        <v>111</v>
      </c>
      <c r="D23" s="10" t="s">
        <v>49</v>
      </c>
      <c r="E23" s="10" t="s">
        <v>112</v>
      </c>
      <c r="F23" s="10" t="s">
        <v>113</v>
      </c>
      <c r="G23" s="15" t="s">
        <v>114</v>
      </c>
      <c r="H23" s="13">
        <v>474221603</v>
      </c>
      <c r="I23" s="10" t="s">
        <v>34</v>
      </c>
      <c r="J23" s="10" t="s">
        <v>283</v>
      </c>
      <c r="K23" s="14" t="s">
        <v>8</v>
      </c>
      <c r="L23" s="14" t="s">
        <v>5</v>
      </c>
      <c r="M23" s="14" t="s">
        <v>5</v>
      </c>
      <c r="N23" s="14"/>
      <c r="O23" s="14" t="s">
        <v>8</v>
      </c>
      <c r="P23" s="14" t="s">
        <v>8</v>
      </c>
      <c r="Q23" s="21" t="s">
        <v>247</v>
      </c>
    </row>
    <row r="24" spans="1:17" ht="42.75">
      <c r="A24" s="14" t="s">
        <v>8</v>
      </c>
      <c r="B24" s="16">
        <v>40100</v>
      </c>
      <c r="C24" s="52" t="s">
        <v>231</v>
      </c>
      <c r="D24" s="10" t="s">
        <v>56</v>
      </c>
      <c r="E24" s="10" t="s">
        <v>87</v>
      </c>
      <c r="F24" s="10" t="s">
        <v>88</v>
      </c>
      <c r="G24" s="12" t="s">
        <v>236</v>
      </c>
      <c r="H24" s="13">
        <v>474238018</v>
      </c>
      <c r="I24" s="10" t="s">
        <v>34</v>
      </c>
      <c r="J24" s="10" t="s">
        <v>283</v>
      </c>
      <c r="K24" s="14" t="s">
        <v>5</v>
      </c>
      <c r="L24" s="14" t="s">
        <v>5</v>
      </c>
      <c r="M24" s="14" t="s">
        <v>8</v>
      </c>
      <c r="N24" s="14"/>
      <c r="O24" s="14" t="s">
        <v>8</v>
      </c>
      <c r="P24" s="14" t="s">
        <v>8</v>
      </c>
      <c r="Q24" s="21" t="s">
        <v>249</v>
      </c>
    </row>
    <row r="25" spans="1:17" ht="25.5">
      <c r="A25" s="14" t="s">
        <v>8</v>
      </c>
      <c r="B25" s="16">
        <v>39885</v>
      </c>
      <c r="C25" s="52" t="s">
        <v>115</v>
      </c>
      <c r="D25" s="10" t="s">
        <v>116</v>
      </c>
      <c r="E25" s="10" t="s">
        <v>108</v>
      </c>
      <c r="F25" s="10" t="s">
        <v>109</v>
      </c>
      <c r="G25" s="15" t="s">
        <v>117</v>
      </c>
      <c r="H25" s="13">
        <v>474305375</v>
      </c>
      <c r="I25" s="10" t="s">
        <v>34</v>
      </c>
      <c r="J25" s="10" t="s">
        <v>283</v>
      </c>
      <c r="K25" s="14" t="s">
        <v>8</v>
      </c>
      <c r="L25" s="14" t="s">
        <v>8</v>
      </c>
      <c r="M25" s="14" t="s">
        <v>8</v>
      </c>
      <c r="N25" s="14"/>
      <c r="O25" s="14" t="s">
        <v>8</v>
      </c>
      <c r="P25" s="14" t="s">
        <v>8</v>
      </c>
      <c r="Q25" s="21"/>
    </row>
    <row r="26" spans="1:17" ht="14.25">
      <c r="A26" s="14" t="s">
        <v>8</v>
      </c>
      <c r="B26" s="16">
        <v>39885</v>
      </c>
      <c r="C26" s="52" t="s">
        <v>118</v>
      </c>
      <c r="D26" s="10" t="s">
        <v>119</v>
      </c>
      <c r="E26" s="10" t="s">
        <v>120</v>
      </c>
      <c r="F26" s="10" t="s">
        <v>37</v>
      </c>
      <c r="G26" s="15" t="s">
        <v>121</v>
      </c>
      <c r="H26" s="13">
        <v>474227517</v>
      </c>
      <c r="I26" s="10" t="s">
        <v>34</v>
      </c>
      <c r="J26" s="10" t="s">
        <v>283</v>
      </c>
      <c r="K26" s="14" t="s">
        <v>5</v>
      </c>
      <c r="L26" s="14" t="s">
        <v>5</v>
      </c>
      <c r="M26" s="14" t="s">
        <v>8</v>
      </c>
      <c r="N26" s="14"/>
      <c r="O26" s="14" t="s">
        <v>8</v>
      </c>
      <c r="P26" s="14" t="s">
        <v>8</v>
      </c>
      <c r="Q26" s="21" t="s">
        <v>219</v>
      </c>
    </row>
    <row r="27" spans="1:17" ht="38.25">
      <c r="A27" s="14" t="s">
        <v>8</v>
      </c>
      <c r="B27" s="16">
        <v>39885</v>
      </c>
      <c r="C27" s="54" t="s">
        <v>122</v>
      </c>
      <c r="D27" s="10" t="s">
        <v>123</v>
      </c>
      <c r="E27" s="11" t="s">
        <v>124</v>
      </c>
      <c r="F27" s="11" t="s">
        <v>125</v>
      </c>
      <c r="G27" s="12" t="s">
        <v>126</v>
      </c>
      <c r="H27" s="13">
        <v>474553473</v>
      </c>
      <c r="I27" s="10" t="s">
        <v>27</v>
      </c>
      <c r="J27" s="10" t="s">
        <v>284</v>
      </c>
      <c r="K27" s="14" t="s">
        <v>5</v>
      </c>
      <c r="L27" s="14" t="s">
        <v>5</v>
      </c>
      <c r="M27" s="14" t="s">
        <v>5</v>
      </c>
      <c r="N27" s="14"/>
      <c r="O27" s="14" t="s">
        <v>8</v>
      </c>
      <c r="P27" s="14" t="s">
        <v>5</v>
      </c>
      <c r="Q27" s="21"/>
    </row>
    <row r="28" spans="1:17" ht="28.5">
      <c r="A28" s="14" t="s">
        <v>8</v>
      </c>
      <c r="B28" s="16">
        <v>39885</v>
      </c>
      <c r="C28" s="52" t="s">
        <v>127</v>
      </c>
      <c r="D28" s="10" t="s">
        <v>128</v>
      </c>
      <c r="E28" s="10" t="s">
        <v>129</v>
      </c>
      <c r="F28" s="10" t="s">
        <v>130</v>
      </c>
      <c r="G28" s="15" t="s">
        <v>131</v>
      </c>
      <c r="H28" s="13">
        <v>474320731</v>
      </c>
      <c r="I28" s="10" t="s">
        <v>27</v>
      </c>
      <c r="J28" s="10" t="s">
        <v>283</v>
      </c>
      <c r="K28" s="10" t="s">
        <v>5</v>
      </c>
      <c r="L28" s="14" t="s">
        <v>5</v>
      </c>
      <c r="M28" s="14" t="s">
        <v>8</v>
      </c>
      <c r="N28" s="14"/>
      <c r="O28" s="14" t="s">
        <v>8</v>
      </c>
      <c r="P28" s="14" t="s">
        <v>8</v>
      </c>
      <c r="Q28" s="14" t="s">
        <v>132</v>
      </c>
    </row>
    <row r="29" spans="1:17" ht="14.25">
      <c r="A29" s="14" t="s">
        <v>8</v>
      </c>
      <c r="B29" s="16">
        <v>40234</v>
      </c>
      <c r="C29" s="52" t="s">
        <v>279</v>
      </c>
      <c r="D29" s="10" t="s">
        <v>49</v>
      </c>
      <c r="E29" s="10" t="s">
        <v>277</v>
      </c>
      <c r="F29" s="10"/>
      <c r="G29" s="15"/>
      <c r="H29" s="13"/>
      <c r="I29" s="10" t="s">
        <v>27</v>
      </c>
      <c r="J29" s="10" t="s">
        <v>283</v>
      </c>
      <c r="K29" s="10" t="s">
        <v>5</v>
      </c>
      <c r="L29" s="14" t="s">
        <v>5</v>
      </c>
      <c r="M29" s="14" t="s">
        <v>5</v>
      </c>
      <c r="N29" s="14"/>
      <c r="O29" s="14" t="s">
        <v>8</v>
      </c>
      <c r="P29" s="14" t="s">
        <v>8</v>
      </c>
      <c r="Q29" s="14" t="s">
        <v>278</v>
      </c>
    </row>
    <row r="30" spans="1:17" ht="42" customHeight="1">
      <c r="A30" s="14" t="s">
        <v>8</v>
      </c>
      <c r="B30" s="16">
        <v>40100</v>
      </c>
      <c r="C30" s="52" t="s">
        <v>232</v>
      </c>
      <c r="D30" s="10" t="s">
        <v>233</v>
      </c>
      <c r="E30" s="10" t="s">
        <v>87</v>
      </c>
      <c r="F30" s="10" t="s">
        <v>237</v>
      </c>
      <c r="G30" s="15" t="s">
        <v>235</v>
      </c>
      <c r="H30" s="13" t="s">
        <v>234</v>
      </c>
      <c r="I30" s="10" t="s">
        <v>27</v>
      </c>
      <c r="J30" s="10" t="s">
        <v>283</v>
      </c>
      <c r="K30" s="14" t="s">
        <v>5</v>
      </c>
      <c r="L30" s="14" t="s">
        <v>5</v>
      </c>
      <c r="M30" s="14" t="s">
        <v>8</v>
      </c>
      <c r="N30" s="14"/>
      <c r="O30" s="14" t="s">
        <v>5</v>
      </c>
      <c r="P30" s="14" t="s">
        <v>8</v>
      </c>
      <c r="Q30" s="21" t="s">
        <v>250</v>
      </c>
    </row>
    <row r="31" spans="1:17" ht="51">
      <c r="A31" s="14" t="s">
        <v>8</v>
      </c>
      <c r="B31" s="16">
        <v>39885</v>
      </c>
      <c r="C31" s="54" t="s">
        <v>133</v>
      </c>
      <c r="D31" s="10" t="s">
        <v>134</v>
      </c>
      <c r="E31" s="11" t="s">
        <v>45</v>
      </c>
      <c r="F31" s="11" t="s">
        <v>135</v>
      </c>
      <c r="G31" s="12" t="s">
        <v>136</v>
      </c>
      <c r="H31" s="13">
        <v>474252005</v>
      </c>
      <c r="I31" s="10" t="s">
        <v>34</v>
      </c>
      <c r="J31" s="10" t="s">
        <v>284</v>
      </c>
      <c r="K31" s="14" t="s">
        <v>8</v>
      </c>
      <c r="L31" s="14" t="s">
        <v>8</v>
      </c>
      <c r="M31" s="14" t="s">
        <v>8</v>
      </c>
      <c r="N31" s="14"/>
      <c r="O31" s="14" t="s">
        <v>8</v>
      </c>
      <c r="P31" s="14" t="s">
        <v>5</v>
      </c>
      <c r="Q31" s="31" t="s">
        <v>226</v>
      </c>
    </row>
    <row r="32" spans="1:17" ht="25.5">
      <c r="A32" s="14" t="s">
        <v>8</v>
      </c>
      <c r="B32" s="16">
        <v>39885</v>
      </c>
      <c r="C32" s="52" t="s">
        <v>137</v>
      </c>
      <c r="D32" s="10" t="s">
        <v>138</v>
      </c>
      <c r="E32" s="10" t="s">
        <v>139</v>
      </c>
      <c r="F32" s="10" t="s">
        <v>140</v>
      </c>
      <c r="G32" s="15" t="s">
        <v>141</v>
      </c>
      <c r="H32" s="33" t="s">
        <v>142</v>
      </c>
      <c r="I32" s="10" t="s">
        <v>27</v>
      </c>
      <c r="J32" s="10" t="s">
        <v>283</v>
      </c>
      <c r="K32" s="14" t="s">
        <v>5</v>
      </c>
      <c r="L32" s="14" t="s">
        <v>5</v>
      </c>
      <c r="M32" s="14" t="s">
        <v>5</v>
      </c>
      <c r="N32" s="14"/>
      <c r="O32" s="14" t="s">
        <v>8</v>
      </c>
      <c r="P32" s="14" t="s">
        <v>8</v>
      </c>
      <c r="Q32" s="21" t="s">
        <v>242</v>
      </c>
    </row>
    <row r="33" spans="1:17" ht="27" customHeight="1">
      <c r="A33" s="14" t="s">
        <v>8</v>
      </c>
      <c r="B33" s="16">
        <v>39885</v>
      </c>
      <c r="C33" s="54" t="s">
        <v>143</v>
      </c>
      <c r="D33" s="10" t="s">
        <v>144</v>
      </c>
      <c r="E33" s="11" t="s">
        <v>145</v>
      </c>
      <c r="F33" s="11" t="s">
        <v>146</v>
      </c>
      <c r="G33" s="15" t="s">
        <v>147</v>
      </c>
      <c r="H33" s="13">
        <v>474221233</v>
      </c>
      <c r="I33" s="10" t="s">
        <v>27</v>
      </c>
      <c r="J33" s="10" t="s">
        <v>284</v>
      </c>
      <c r="K33" s="14" t="s">
        <v>5</v>
      </c>
      <c r="L33" s="14" t="s">
        <v>5</v>
      </c>
      <c r="M33" s="14" t="s">
        <v>5</v>
      </c>
      <c r="N33" s="14"/>
      <c r="O33" s="14" t="s">
        <v>5</v>
      </c>
      <c r="P33" s="14" t="s">
        <v>5</v>
      </c>
      <c r="Q33" s="21"/>
    </row>
    <row r="34" spans="1:17" ht="25.5">
      <c r="A34" s="14" t="s">
        <v>8</v>
      </c>
      <c r="B34" s="16">
        <v>39885</v>
      </c>
      <c r="C34" s="52" t="s">
        <v>148</v>
      </c>
      <c r="D34" s="10" t="s">
        <v>149</v>
      </c>
      <c r="E34" s="10" t="s">
        <v>112</v>
      </c>
      <c r="F34" s="10" t="s">
        <v>150</v>
      </c>
      <c r="G34" s="15" t="s">
        <v>151</v>
      </c>
      <c r="H34" s="13">
        <v>474455210</v>
      </c>
      <c r="I34" s="10" t="s">
        <v>27</v>
      </c>
      <c r="J34" s="10" t="s">
        <v>283</v>
      </c>
      <c r="K34" s="14" t="s">
        <v>5</v>
      </c>
      <c r="L34" s="14" t="s">
        <v>8</v>
      </c>
      <c r="M34" s="14" t="s">
        <v>5</v>
      </c>
      <c r="N34" s="14"/>
      <c r="O34" s="14" t="s">
        <v>8</v>
      </c>
      <c r="P34" s="14" t="s">
        <v>8</v>
      </c>
      <c r="Q34" s="21" t="s">
        <v>247</v>
      </c>
    </row>
    <row r="35" spans="1:17" ht="51.75" customHeight="1">
      <c r="A35" s="14" t="s">
        <v>8</v>
      </c>
      <c r="B35" s="16">
        <v>39885</v>
      </c>
      <c r="C35" s="55" t="s">
        <v>246</v>
      </c>
      <c r="D35" s="19" t="s">
        <v>152</v>
      </c>
      <c r="E35" s="11" t="s">
        <v>66</v>
      </c>
      <c r="F35" s="11" t="s">
        <v>153</v>
      </c>
      <c r="G35" s="15" t="s">
        <v>154</v>
      </c>
      <c r="H35" s="20" t="s">
        <v>155</v>
      </c>
      <c r="I35" s="10" t="s">
        <v>27</v>
      </c>
      <c r="J35" s="10" t="s">
        <v>284</v>
      </c>
      <c r="K35" s="14" t="s">
        <v>5</v>
      </c>
      <c r="L35" s="14" t="s">
        <v>5</v>
      </c>
      <c r="M35" s="14" t="s">
        <v>8</v>
      </c>
      <c r="N35" s="14"/>
      <c r="O35" s="14" t="s">
        <v>5</v>
      </c>
      <c r="P35" s="14" t="s">
        <v>5</v>
      </c>
      <c r="Q35" s="21"/>
    </row>
    <row r="36" spans="1:17" ht="51.75" customHeight="1">
      <c r="A36" s="14" t="s">
        <v>260</v>
      </c>
      <c r="B36" s="16">
        <v>39885</v>
      </c>
      <c r="C36" s="55" t="s">
        <v>271</v>
      </c>
      <c r="D36" s="19" t="s">
        <v>272</v>
      </c>
      <c r="E36" s="11" t="s">
        <v>270</v>
      </c>
      <c r="F36" s="11"/>
      <c r="G36" s="15"/>
      <c r="H36" s="20"/>
      <c r="I36" s="10" t="s">
        <v>27</v>
      </c>
      <c r="J36" s="10" t="s">
        <v>283</v>
      </c>
      <c r="K36" s="14" t="s">
        <v>5</v>
      </c>
      <c r="L36" s="14" t="s">
        <v>5</v>
      </c>
      <c r="M36" s="14" t="s">
        <v>264</v>
      </c>
      <c r="N36" s="14" t="s">
        <v>264</v>
      </c>
      <c r="O36" s="14" t="s">
        <v>5</v>
      </c>
      <c r="P36" s="14" t="s">
        <v>5</v>
      </c>
      <c r="Q36" s="21" t="s">
        <v>273</v>
      </c>
    </row>
    <row r="37" spans="1:17" ht="42" customHeight="1">
      <c r="A37" s="14" t="s">
        <v>8</v>
      </c>
      <c r="B37" s="16">
        <v>39885</v>
      </c>
      <c r="C37" s="54" t="s">
        <v>156</v>
      </c>
      <c r="D37" s="10" t="s">
        <v>157</v>
      </c>
      <c r="E37" s="11" t="s">
        <v>98</v>
      </c>
      <c r="F37" s="11" t="s">
        <v>158</v>
      </c>
      <c r="G37" s="12" t="s">
        <v>159</v>
      </c>
      <c r="H37" s="13">
        <v>474229772</v>
      </c>
      <c r="I37" s="10" t="s">
        <v>34</v>
      </c>
      <c r="J37" s="10" t="s">
        <v>284</v>
      </c>
      <c r="K37" s="14" t="s">
        <v>8</v>
      </c>
      <c r="L37" s="14" t="s">
        <v>8</v>
      </c>
      <c r="M37" s="14" t="s">
        <v>8</v>
      </c>
      <c r="N37" s="14"/>
      <c r="O37" s="14" t="s">
        <v>8</v>
      </c>
      <c r="P37" s="14" t="s">
        <v>5</v>
      </c>
      <c r="Q37" s="21"/>
    </row>
    <row r="38" spans="1:17" ht="39.75" customHeight="1">
      <c r="A38" s="14" t="s">
        <v>8</v>
      </c>
      <c r="B38" s="16">
        <v>39885</v>
      </c>
      <c r="C38" s="54" t="s">
        <v>160</v>
      </c>
      <c r="D38" s="10" t="s">
        <v>161</v>
      </c>
      <c r="E38" s="11" t="s">
        <v>124</v>
      </c>
      <c r="F38" s="11" t="s">
        <v>162</v>
      </c>
      <c r="G38" s="12" t="s">
        <v>163</v>
      </c>
      <c r="H38" s="13">
        <v>474553062</v>
      </c>
      <c r="I38" s="10" t="s">
        <v>34</v>
      </c>
      <c r="J38" s="10" t="s">
        <v>284</v>
      </c>
      <c r="K38" s="14" t="s">
        <v>8</v>
      </c>
      <c r="L38" s="14" t="s">
        <v>8</v>
      </c>
      <c r="M38" s="14" t="s">
        <v>8</v>
      </c>
      <c r="N38" s="14"/>
      <c r="O38" s="14" t="s">
        <v>8</v>
      </c>
      <c r="P38" s="14" t="s">
        <v>5</v>
      </c>
      <c r="Q38" s="31" t="s">
        <v>223</v>
      </c>
    </row>
    <row r="39" spans="1:17" ht="25.5">
      <c r="A39" s="14" t="s">
        <v>8</v>
      </c>
      <c r="B39" s="16">
        <v>39885</v>
      </c>
      <c r="C39" s="52" t="s">
        <v>164</v>
      </c>
      <c r="D39" s="10" t="s">
        <v>165</v>
      </c>
      <c r="E39" s="10" t="s">
        <v>108</v>
      </c>
      <c r="F39" s="10" t="s">
        <v>109</v>
      </c>
      <c r="G39" s="15" t="s">
        <v>166</v>
      </c>
      <c r="H39" s="13">
        <v>474309921</v>
      </c>
      <c r="I39" s="10" t="s">
        <v>27</v>
      </c>
      <c r="J39" s="10" t="s">
        <v>283</v>
      </c>
      <c r="K39" s="14" t="s">
        <v>8</v>
      </c>
      <c r="L39" s="14" t="s">
        <v>5</v>
      </c>
      <c r="M39" s="14" t="s">
        <v>8</v>
      </c>
      <c r="N39" s="14"/>
      <c r="O39" s="14" t="s">
        <v>8</v>
      </c>
      <c r="P39" s="14" t="s">
        <v>8</v>
      </c>
      <c r="Q39" s="32">
        <v>40044</v>
      </c>
    </row>
    <row r="40" spans="1:17" ht="38.25" customHeight="1">
      <c r="A40" s="14" t="s">
        <v>8</v>
      </c>
      <c r="B40" s="16">
        <v>39885</v>
      </c>
      <c r="C40" s="52" t="s">
        <v>167</v>
      </c>
      <c r="D40" s="10" t="s">
        <v>149</v>
      </c>
      <c r="E40" s="10" t="s">
        <v>78</v>
      </c>
      <c r="F40" s="10" t="s">
        <v>168</v>
      </c>
      <c r="G40" s="15" t="s">
        <v>169</v>
      </c>
      <c r="H40" s="13"/>
      <c r="I40" s="10" t="s">
        <v>27</v>
      </c>
      <c r="J40" s="10" t="s">
        <v>283</v>
      </c>
      <c r="K40" s="14" t="s">
        <v>5</v>
      </c>
      <c r="L40" s="14" t="s">
        <v>5</v>
      </c>
      <c r="M40" s="14" t="s">
        <v>5</v>
      </c>
      <c r="N40" s="14"/>
      <c r="O40" s="14" t="s">
        <v>5</v>
      </c>
      <c r="P40" s="14" t="s">
        <v>5</v>
      </c>
      <c r="Q40" s="21"/>
    </row>
    <row r="41" spans="1:17" ht="25.5">
      <c r="A41" s="14" t="s">
        <v>8</v>
      </c>
      <c r="B41" s="16">
        <v>39885</v>
      </c>
      <c r="C41" s="52" t="s">
        <v>170</v>
      </c>
      <c r="D41" s="10" t="s">
        <v>171</v>
      </c>
      <c r="E41" s="10" t="s">
        <v>139</v>
      </c>
      <c r="F41" s="10" t="s">
        <v>172</v>
      </c>
      <c r="G41" s="15" t="s">
        <v>173</v>
      </c>
      <c r="H41" s="10" t="s">
        <v>174</v>
      </c>
      <c r="I41" s="10" t="s">
        <v>34</v>
      </c>
      <c r="J41" s="10" t="s">
        <v>283</v>
      </c>
      <c r="K41" s="14" t="s">
        <v>8</v>
      </c>
      <c r="L41" s="14" t="s">
        <v>8</v>
      </c>
      <c r="M41" s="14" t="s">
        <v>5</v>
      </c>
      <c r="N41" s="14"/>
      <c r="O41" s="14" t="s">
        <v>8</v>
      </c>
      <c r="P41" s="14" t="s">
        <v>5</v>
      </c>
      <c r="Q41" s="21"/>
    </row>
    <row r="42" spans="1:17" ht="51">
      <c r="A42" s="14" t="s">
        <v>8</v>
      </c>
      <c r="B42" s="16">
        <v>39885</v>
      </c>
      <c r="C42" s="54" t="s">
        <v>175</v>
      </c>
      <c r="D42" s="10" t="s">
        <v>176</v>
      </c>
      <c r="E42" s="11" t="s">
        <v>177</v>
      </c>
      <c r="F42" s="11" t="s">
        <v>178</v>
      </c>
      <c r="G42" s="15" t="s">
        <v>179</v>
      </c>
      <c r="H42" s="13">
        <v>474513613</v>
      </c>
      <c r="I42" s="10" t="s">
        <v>27</v>
      </c>
      <c r="J42" s="10" t="s">
        <v>284</v>
      </c>
      <c r="K42" s="14" t="s">
        <v>8</v>
      </c>
      <c r="L42" s="14" t="s">
        <v>8</v>
      </c>
      <c r="M42" s="14" t="s">
        <v>8</v>
      </c>
      <c r="N42" s="14"/>
      <c r="O42" s="14" t="s">
        <v>8</v>
      </c>
      <c r="P42" s="14" t="s">
        <v>5</v>
      </c>
      <c r="Q42" s="21"/>
    </row>
    <row r="43" spans="1:17" ht="53.25" customHeight="1">
      <c r="A43" s="14" t="s">
        <v>260</v>
      </c>
      <c r="B43" s="16">
        <v>39885</v>
      </c>
      <c r="C43" s="54" t="s">
        <v>180</v>
      </c>
      <c r="D43" s="10" t="s">
        <v>181</v>
      </c>
      <c r="E43" s="11" t="s">
        <v>30</v>
      </c>
      <c r="F43" s="11" t="s">
        <v>182</v>
      </c>
      <c r="G43" s="12" t="s">
        <v>183</v>
      </c>
      <c r="H43" s="13">
        <v>474474910</v>
      </c>
      <c r="I43" s="10" t="s">
        <v>34</v>
      </c>
      <c r="J43" s="10" t="s">
        <v>284</v>
      </c>
      <c r="K43" s="14" t="s">
        <v>8</v>
      </c>
      <c r="L43" s="14" t="s">
        <v>8</v>
      </c>
      <c r="M43" s="14" t="s">
        <v>5</v>
      </c>
      <c r="N43" s="14"/>
      <c r="O43" s="14" t="s">
        <v>8</v>
      </c>
      <c r="P43" s="14" t="s">
        <v>5</v>
      </c>
      <c r="Q43" s="21" t="s">
        <v>251</v>
      </c>
    </row>
    <row r="44" spans="1:17" ht="53.25" customHeight="1">
      <c r="A44" s="14" t="s">
        <v>8</v>
      </c>
      <c r="B44" s="16">
        <v>39885</v>
      </c>
      <c r="C44" s="54" t="s">
        <v>184</v>
      </c>
      <c r="D44" s="10" t="s">
        <v>185</v>
      </c>
      <c r="E44" s="11" t="s">
        <v>177</v>
      </c>
      <c r="F44" s="11" t="s">
        <v>186</v>
      </c>
      <c r="G44" s="12" t="s">
        <v>187</v>
      </c>
      <c r="H44" s="13" t="s">
        <v>224</v>
      </c>
      <c r="I44" s="10" t="s">
        <v>34</v>
      </c>
      <c r="J44" s="10" t="s">
        <v>284</v>
      </c>
      <c r="K44" s="14" t="s">
        <v>5</v>
      </c>
      <c r="L44" s="14" t="s">
        <v>5</v>
      </c>
      <c r="M44" s="14" t="s">
        <v>8</v>
      </c>
      <c r="N44" s="14"/>
      <c r="O44" s="14" t="s">
        <v>8</v>
      </c>
      <c r="P44" s="14" t="s">
        <v>8</v>
      </c>
      <c r="Q44" s="21" t="s">
        <v>230</v>
      </c>
    </row>
    <row r="45" spans="1:17" ht="59.25" customHeight="1">
      <c r="A45" s="14" t="s">
        <v>8</v>
      </c>
      <c r="B45" s="16">
        <v>39885</v>
      </c>
      <c r="C45" s="52" t="s">
        <v>188</v>
      </c>
      <c r="D45" s="10" t="s">
        <v>29</v>
      </c>
      <c r="E45" s="10" t="s">
        <v>108</v>
      </c>
      <c r="F45" s="10" t="s">
        <v>189</v>
      </c>
      <c r="G45" s="15" t="s">
        <v>190</v>
      </c>
      <c r="H45" s="13">
        <v>474513552</v>
      </c>
      <c r="I45" s="10" t="s">
        <v>34</v>
      </c>
      <c r="J45" s="10" t="s">
        <v>283</v>
      </c>
      <c r="K45" s="14" t="s">
        <v>5</v>
      </c>
      <c r="L45" s="14" t="s">
        <v>8</v>
      </c>
      <c r="M45" s="14" t="s">
        <v>8</v>
      </c>
      <c r="N45" s="14"/>
      <c r="O45" s="14" t="s">
        <v>8</v>
      </c>
      <c r="P45" s="14" t="s">
        <v>5</v>
      </c>
      <c r="Q45" s="31" t="s">
        <v>227</v>
      </c>
    </row>
    <row r="46" spans="1:17" ht="42.75">
      <c r="A46" s="14" t="s">
        <v>8</v>
      </c>
      <c r="B46" s="16">
        <v>39885</v>
      </c>
      <c r="C46" s="54" t="s">
        <v>191</v>
      </c>
      <c r="D46" s="10" t="s">
        <v>192</v>
      </c>
      <c r="E46" s="11" t="s">
        <v>145</v>
      </c>
      <c r="F46" s="11" t="s">
        <v>146</v>
      </c>
      <c r="G46" s="12" t="s">
        <v>193</v>
      </c>
      <c r="H46" s="13">
        <v>474323232</v>
      </c>
      <c r="I46" s="10" t="s">
        <v>34</v>
      </c>
      <c r="J46" s="10" t="s">
        <v>284</v>
      </c>
      <c r="K46" s="14" t="s">
        <v>8</v>
      </c>
      <c r="L46" s="14" t="s">
        <v>5</v>
      </c>
      <c r="M46" s="14" t="s">
        <v>5</v>
      </c>
      <c r="N46" s="14"/>
      <c r="O46" s="14" t="s">
        <v>8</v>
      </c>
      <c r="P46" s="14" t="s">
        <v>5</v>
      </c>
      <c r="Q46" s="21" t="s">
        <v>194</v>
      </c>
    </row>
    <row r="47" spans="1:17" ht="27.75" customHeight="1">
      <c r="A47" s="14" t="s">
        <v>8</v>
      </c>
      <c r="B47" s="16">
        <v>39885</v>
      </c>
      <c r="C47" s="52" t="s">
        <v>195</v>
      </c>
      <c r="D47" s="10" t="s">
        <v>196</v>
      </c>
      <c r="E47" s="10" t="s">
        <v>254</v>
      </c>
      <c r="F47" s="10" t="s">
        <v>197</v>
      </c>
      <c r="G47" s="15" t="s">
        <v>198</v>
      </c>
      <c r="H47" s="13" t="s">
        <v>86</v>
      </c>
      <c r="I47" s="10" t="s">
        <v>27</v>
      </c>
      <c r="J47" s="10" t="s">
        <v>283</v>
      </c>
      <c r="K47" s="14" t="s">
        <v>5</v>
      </c>
      <c r="L47" s="14" t="s">
        <v>5</v>
      </c>
      <c r="M47" s="14" t="s">
        <v>8</v>
      </c>
      <c r="N47" s="14"/>
      <c r="O47" s="14" t="s">
        <v>8</v>
      </c>
      <c r="P47" s="14" t="s">
        <v>8</v>
      </c>
      <c r="Q47" s="21" t="s">
        <v>228</v>
      </c>
    </row>
    <row r="48" spans="1:17" ht="46.5" customHeight="1">
      <c r="A48" s="14" t="s">
        <v>8</v>
      </c>
      <c r="B48" s="16">
        <v>39885</v>
      </c>
      <c r="C48" s="54" t="s">
        <v>199</v>
      </c>
      <c r="D48" s="10" t="s">
        <v>200</v>
      </c>
      <c r="E48" s="11" t="s">
        <v>40</v>
      </c>
      <c r="F48" s="11" t="s">
        <v>41</v>
      </c>
      <c r="G48" s="12" t="s">
        <v>201</v>
      </c>
      <c r="H48" s="13" t="s">
        <v>222</v>
      </c>
      <c r="I48" s="10" t="s">
        <v>34</v>
      </c>
      <c r="J48" s="10" t="s">
        <v>284</v>
      </c>
      <c r="K48" s="14" t="s">
        <v>8</v>
      </c>
      <c r="L48" s="14" t="s">
        <v>8</v>
      </c>
      <c r="M48" s="14" t="s">
        <v>5</v>
      </c>
      <c r="N48" s="14"/>
      <c r="O48" s="14" t="s">
        <v>8</v>
      </c>
      <c r="P48" s="14" t="s">
        <v>5</v>
      </c>
      <c r="Q48" s="31" t="s">
        <v>223</v>
      </c>
    </row>
    <row r="49" spans="1:17" ht="57">
      <c r="A49" s="14" t="s">
        <v>8</v>
      </c>
      <c r="B49" s="16">
        <v>39885</v>
      </c>
      <c r="C49" s="52" t="s">
        <v>202</v>
      </c>
      <c r="D49" s="10" t="s">
        <v>49</v>
      </c>
      <c r="E49" s="10" t="s">
        <v>108</v>
      </c>
      <c r="F49" s="10" t="s">
        <v>109</v>
      </c>
      <c r="G49" s="15" t="s">
        <v>203</v>
      </c>
      <c r="H49" s="13">
        <v>474251659</v>
      </c>
      <c r="I49" s="10" t="s">
        <v>27</v>
      </c>
      <c r="J49" s="10" t="s">
        <v>283</v>
      </c>
      <c r="K49" s="14" t="s">
        <v>5</v>
      </c>
      <c r="L49" s="14" t="s">
        <v>5</v>
      </c>
      <c r="M49" s="14" t="s">
        <v>5</v>
      </c>
      <c r="N49" s="14"/>
      <c r="O49" s="14" t="s">
        <v>5</v>
      </c>
      <c r="P49" s="14" t="s">
        <v>5</v>
      </c>
      <c r="Q49" s="21" t="s">
        <v>221</v>
      </c>
    </row>
    <row r="50" spans="1:17" ht="28.5">
      <c r="A50" s="14" t="s">
        <v>8</v>
      </c>
      <c r="B50" s="16">
        <v>39885</v>
      </c>
      <c r="C50" s="52" t="s">
        <v>204</v>
      </c>
      <c r="D50" s="10" t="s">
        <v>205</v>
      </c>
      <c r="E50" s="10" t="s">
        <v>33</v>
      </c>
      <c r="F50" s="10" t="s">
        <v>206</v>
      </c>
      <c r="G50" s="15" t="s">
        <v>207</v>
      </c>
      <c r="H50" s="13">
        <v>474321300</v>
      </c>
      <c r="I50" s="10" t="s">
        <v>27</v>
      </c>
      <c r="J50" s="10" t="s">
        <v>283</v>
      </c>
      <c r="K50" s="14" t="s">
        <v>5</v>
      </c>
      <c r="L50" s="14" t="s">
        <v>5</v>
      </c>
      <c r="M50" s="14" t="s">
        <v>5</v>
      </c>
      <c r="N50" s="14"/>
      <c r="O50" s="14" t="s">
        <v>5</v>
      </c>
      <c r="P50" s="14" t="s">
        <v>5</v>
      </c>
      <c r="Q50" s="21" t="s">
        <v>252</v>
      </c>
    </row>
    <row r="51" spans="1:17" ht="25.5">
      <c r="A51" s="14" t="s">
        <v>8</v>
      </c>
      <c r="B51" s="16">
        <v>39885</v>
      </c>
      <c r="C51" s="52" t="s">
        <v>208</v>
      </c>
      <c r="D51" s="10" t="s">
        <v>152</v>
      </c>
      <c r="E51" s="10" t="s">
        <v>108</v>
      </c>
      <c r="F51" s="10" t="s">
        <v>209</v>
      </c>
      <c r="G51" s="15" t="s">
        <v>210</v>
      </c>
      <c r="H51" s="13">
        <v>474455080</v>
      </c>
      <c r="I51" s="10" t="s">
        <v>27</v>
      </c>
      <c r="J51" s="10" t="s">
        <v>283</v>
      </c>
      <c r="K51" s="14" t="s">
        <v>5</v>
      </c>
      <c r="L51" s="14" t="s">
        <v>5</v>
      </c>
      <c r="M51" s="14" t="s">
        <v>5</v>
      </c>
      <c r="N51" s="14"/>
      <c r="O51" s="14" t="s">
        <v>5</v>
      </c>
      <c r="P51" s="14" t="s">
        <v>5</v>
      </c>
      <c r="Q51" s="21"/>
    </row>
    <row r="52" spans="1:17" ht="25.5">
      <c r="A52" s="14" t="s">
        <v>8</v>
      </c>
      <c r="B52" s="16">
        <v>40100</v>
      </c>
      <c r="C52" s="52" t="s">
        <v>239</v>
      </c>
      <c r="D52" s="10" t="s">
        <v>238</v>
      </c>
      <c r="E52" s="10" t="s">
        <v>33</v>
      </c>
      <c r="F52" s="10" t="s">
        <v>240</v>
      </c>
      <c r="G52" s="15" t="s">
        <v>207</v>
      </c>
      <c r="H52" s="13">
        <v>474231424</v>
      </c>
      <c r="I52" s="10" t="s">
        <v>34</v>
      </c>
      <c r="J52" s="10" t="s">
        <v>283</v>
      </c>
      <c r="K52" s="14" t="s">
        <v>264</v>
      </c>
      <c r="L52" s="14" t="s">
        <v>264</v>
      </c>
      <c r="M52" s="14" t="s">
        <v>5</v>
      </c>
      <c r="N52" s="14"/>
      <c r="O52" s="14" t="s">
        <v>5</v>
      </c>
      <c r="P52" s="14" t="s">
        <v>5</v>
      </c>
      <c r="Q52" s="21" t="s">
        <v>253</v>
      </c>
    </row>
    <row r="53" spans="1:17" ht="29.25" thickBot="1">
      <c r="A53" s="14" t="s">
        <v>8</v>
      </c>
      <c r="B53" s="16">
        <v>39885</v>
      </c>
      <c r="C53" s="53" t="s">
        <v>211</v>
      </c>
      <c r="D53" s="22" t="s">
        <v>171</v>
      </c>
      <c r="E53" s="22" t="s">
        <v>24</v>
      </c>
      <c r="F53" s="22" t="s">
        <v>212</v>
      </c>
      <c r="G53" s="23" t="s">
        <v>213</v>
      </c>
      <c r="H53" s="24">
        <v>474451646</v>
      </c>
      <c r="I53" s="22" t="s">
        <v>34</v>
      </c>
      <c r="J53" s="10" t="s">
        <v>283</v>
      </c>
      <c r="K53" s="34" t="s">
        <v>8</v>
      </c>
      <c r="L53" s="34" t="s">
        <v>8</v>
      </c>
      <c r="M53" s="34" t="s">
        <v>8</v>
      </c>
      <c r="N53" s="34"/>
      <c r="O53" s="34" t="s">
        <v>8</v>
      </c>
      <c r="P53" s="34" t="s">
        <v>5</v>
      </c>
      <c r="Q53" s="35" t="s">
        <v>220</v>
      </c>
    </row>
    <row r="54" spans="11:15" ht="14.25">
      <c r="K54">
        <v>16</v>
      </c>
      <c r="L54">
        <v>14</v>
      </c>
      <c r="O54">
        <v>16</v>
      </c>
    </row>
    <row r="55" ht="85.5">
      <c r="O55" s="27" t="s">
        <v>244</v>
      </c>
    </row>
  </sheetData>
  <sheetProtection/>
  <autoFilter ref="A1:Q55"/>
  <dataValidations count="8">
    <dataValidation type="list" allowBlank="1" showInputMessage="1" showErrorMessage="1" sqref="P28:P53 P2:P9 P25:P26 P11:P20 P22:P23">
      <formula1>"NON,OUI, , "</formula1>
    </dataValidation>
    <dataValidation operator="equal" showInputMessage="1" showErrorMessage="1" sqref="P10"/>
    <dataValidation type="list" showInputMessage="1" showErrorMessage="1" sqref="P27">
      <formula1>"NON,OUI, , "</formula1>
    </dataValidation>
    <dataValidation type="list" showInputMessage="1" showErrorMessage="1" sqref="P24">
      <formula1>"NON,OUI,RDV le 01/09 à 14h00 , "</formula1>
    </dataValidation>
    <dataValidation type="list" showInputMessage="1" showErrorMessage="1" sqref="P21">
      <formula1>"NON,OUI,RDV le 01/09 à 14h00 , RDV le 03/09/09 à 17h00"</formula1>
    </dataValidation>
    <dataValidation type="list" allowBlank="1" showInputMessage="1" showErrorMessage="1" sqref="O2:O53">
      <formula1>"OUI, NON, ,"</formula1>
    </dataValidation>
    <dataValidation type="list" allowBlank="1" showInputMessage="1" showErrorMessage="1" sqref="A2:A53">
      <formula1>"OUI, NON (remplacé)"</formula1>
    </dataValidation>
    <dataValidation type="list" allowBlank="1" showInputMessage="1" showErrorMessage="1" sqref="K2:N53">
      <formula1>"OUI, NON, NC, "</formula1>
    </dataValidation>
  </dataValidations>
  <hyperlinks>
    <hyperlink ref="G31" r:id="rId1" display="jacquet56@voila.fr"/>
    <hyperlink ref="G37" r:id="rId2" display="jlluez@wanadoo.fr"/>
    <hyperlink ref="G12" r:id="rId3" display="jean.colas@altinet.fr"/>
    <hyperlink ref="G48" r:id="rId4" display="quivet.bernard@orange.fr"/>
    <hyperlink ref="G46" r:id="rId5" display="denis.perron@cg01.fr"/>
    <hyperlink ref="G42" r:id="rId6" display="paturelguy01@free.fr"/>
    <hyperlink ref="G6" r:id="rId7" display="mairie-montcet@wanadoo.fr"/>
    <hyperlink ref="G43" r:id="rId8" display="b.penichon@cma-ain.fr"/>
    <hyperlink ref="G44" r:id="rId9" display="alain.perdrix@wanadoo.fr"/>
    <hyperlink ref="G21" r:id="rId10" display="courrier@agglo-bourgenbresse.fr"/>
    <hyperlink ref="G7" r:id="rId11" display="hbourge@euroserum.com"/>
    <hyperlink ref="G20" r:id="rId12" display="commune.ceyzeriat@wanadoo.fr"/>
    <hyperlink ref="G35" r:id="rId13" display="mairiestmartinlechatel@wanadoo.fr"/>
    <hyperlink ref="G3" r:id="rId14" display="mairie@meillonnas.fr"/>
    <hyperlink ref="G38" r:id="rId15" display="cccc@cc-chalaronne-centre.org"/>
    <hyperlink ref="G27" r:id="rId16" display="ch.gonnu@hotmail.fr"/>
    <hyperlink ref="G14" r:id="rId17" display="maire@ville-bourg-en-bresse.fr"/>
    <hyperlink ref="G33" r:id="rId18" display="mailto:glacroix@alimentec.com"/>
    <hyperlink ref="G16" r:id="rId19" display="ducolomb.francois@orange.fr"/>
    <hyperlink ref="G39" r:id="rId20" display="ja.olivier@orange.fr"/>
    <hyperlink ref="G23" r:id="rId21" display="michel.gallet@fonlupt.service.fr"/>
    <hyperlink ref="G40" r:id="rId22" display="stephane.paboul@orange.fr"/>
    <hyperlink ref="G50" r:id="rId23" display="jboyeaux@ain.cci.fr"/>
    <hyperlink ref="G9" r:id="rId24" display="bucillatmichel@wanadoo.fr"/>
    <hyperlink ref="G41" r:id="rId25" display="marc.pariot@orange.fr"/>
    <hyperlink ref="G45" r:id="rId26" display="perdrix.pierre@wanadoo.fr"/>
    <hyperlink ref="G22" r:id="rId27" display="xavier.fromont@wanadoo.fr"/>
    <hyperlink ref="G25" r:id="rId28" display="claude.gavand@orange.fr"/>
    <hyperlink ref="G26" r:id="rId29" display="bourg@original-laser.com"/>
    <hyperlink ref="G19" r:id="rId30" display="bourgenbresse.officedetourisme@wanadoo.fr"/>
    <hyperlink ref="G24" r:id="rId31" display="garcia.christian@free.fr"/>
    <hyperlink ref="G13" r:id="rId32" display="contact@cma-ain.fr"/>
    <hyperlink ref="G49" r:id="rId33" display="michel.ravet@wanadoo.fr"/>
    <hyperlink ref="G51" r:id="rId34" display="dominique.roulin@educagri.fr"/>
    <hyperlink ref="G47" r:id="rId35" display="fanny.piers@crpf.fr"/>
    <hyperlink ref="G10" r:id="rId36" display="otvonnas@club-internet.fr"/>
    <hyperlink ref="G34" r:id="rId37" display="s.levesque@cai01.com"/>
    <hyperlink ref="G2" r:id="rId38" display="m.alexandre@helianthe.org"/>
    <hyperlink ref="G11" r:id="rId39" display="info@helianthe.org"/>
    <hyperlink ref="G15" r:id="rId40" display="marie.luc.desbois@orange.fr"/>
    <hyperlink ref="G18" r:id="rId41" display="flfavier@wanadoo.fr"/>
    <hyperlink ref="G32" r:id="rId42" display="liliane.janichon@wanadoo.fr "/>
    <hyperlink ref="G53" r:id="rId43" display="thizy.marc@wanadoo.fr"/>
    <hyperlink ref="G28" r:id="rId44" display="patrimoinedespaysdelain@wanadoo.fr"/>
    <hyperlink ref="G52" r:id="rId45" display="jboyeaux@ain.cci.fr"/>
  </hyperlink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46"/>
  <headerFooter alignWithMargins="0">
    <oddHeader>&amp;CSuivi du Comité de programmation Leader Bassin de vie de Bourg-en-Bresse
(Dernière  MAJ le 04/02/2010)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mylene.volle</cp:lastModifiedBy>
  <cp:lastPrinted>2010-02-10T12:55:41Z</cp:lastPrinted>
  <dcterms:created xsi:type="dcterms:W3CDTF">2009-05-27T09:08:22Z</dcterms:created>
  <dcterms:modified xsi:type="dcterms:W3CDTF">2010-02-10T17:10:58Z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